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esktop\საჭირო\"/>
    </mc:Choice>
  </mc:AlternateContent>
  <bookViews>
    <workbookView xWindow="0" yWindow="0" windowWidth="23040" windowHeight="8616" tabRatio="734" firstSheet="2" activeTab="11"/>
  </bookViews>
  <sheets>
    <sheet name="VAL_Instructions" sheetId="1" state="hidden" r:id="rId1"/>
    <sheet name="VAL_R1" sheetId="28" state="hidden" r:id="rId2"/>
    <sheet name="თავფურცელი" sheetId="38" r:id="rId3"/>
    <sheet name="I ნაწილი" sheetId="15" r:id="rId4"/>
    <sheet name="II ნაწილი" sheetId="16" r:id="rId5"/>
    <sheet name="III ნაწილი" sheetId="20" r:id="rId6"/>
    <sheet name="IV ნაწილი" sheetId="21" r:id="rId7"/>
    <sheet name="V ნაწილი" sheetId="33" r:id="rId8"/>
    <sheet name="VI ნაწილი" sheetId="34" r:id="rId9"/>
    <sheet name="VII ნაწილი" sheetId="39" r:id="rId10"/>
    <sheet name="VIII ნაწილი" sheetId="35" r:id="rId11"/>
    <sheet name="IX ნაწილი" sheetId="36" r:id="rId12"/>
    <sheet name="VAL_Changes" sheetId="32" state="hidden" r:id="rId13"/>
    <sheet name="VAL_Drop_Down_Lists" sheetId="30" state="hidden" r:id="rId14"/>
    <sheet name="Parameters" sheetId="31" state="hidden" r:id="rId1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34" l="1"/>
  <c r="M17" i="34"/>
  <c r="J23" i="34"/>
  <c r="J17" i="34"/>
  <c r="J11" i="34"/>
  <c r="J20" i="33"/>
  <c r="J12" i="33"/>
  <c r="M52" i="21"/>
  <c r="M32" i="21"/>
  <c r="M9" i="21"/>
  <c r="J59" i="21"/>
  <c r="J52" i="21"/>
  <c r="J49" i="21"/>
  <c r="J39" i="21"/>
  <c r="J32" i="21"/>
  <c r="J29" i="21"/>
  <c r="J9" i="21"/>
  <c r="AD53" i="28" l="1"/>
  <c r="AC53" i="28"/>
  <c r="AB53" i="28"/>
  <c r="AA53" i="28"/>
  <c r="AD43" i="28" l="1"/>
  <c r="AC43" i="28"/>
  <c r="AB43" i="28"/>
  <c r="AA43" i="28"/>
  <c r="AD42" i="28"/>
  <c r="AC42" i="28"/>
  <c r="AB42" i="28"/>
  <c r="AA42" i="28"/>
  <c r="AD41" i="28"/>
  <c r="AC41" i="28"/>
  <c r="AB41" i="28"/>
  <c r="AA41" i="28"/>
  <c r="AD40" i="28"/>
  <c r="AC40" i="28"/>
  <c r="AB40" i="28"/>
  <c r="AA40" i="28"/>
  <c r="AD39" i="28"/>
  <c r="AC39" i="28"/>
  <c r="AB39" i="28"/>
  <c r="AA39" i="28"/>
  <c r="AD38" i="28"/>
  <c r="AC38" i="28"/>
  <c r="AB38" i="28"/>
  <c r="AA38" i="28"/>
  <c r="B2" i="28" l="1"/>
</calcChain>
</file>

<file path=xl/sharedStrings.xml><?xml version="1.0" encoding="utf-8"?>
<sst xmlns="http://schemas.openxmlformats.org/spreadsheetml/2006/main" count="1150" uniqueCount="732">
  <si>
    <t>Instructions for completing the questionnaire</t>
  </si>
  <si>
    <t>All UIS questionnaires and manuals are available on the Questionnaire Website:</t>
  </si>
  <si>
    <t>http://www.uis.unesco.org/UISQuestionnaires/Pages/country.aspx</t>
  </si>
  <si>
    <t>Completed questionnaires should be sent by email attachment to:</t>
  </si>
  <si>
    <t>uis.survey@unesco.org</t>
  </si>
  <si>
    <t>Data from previous surveys are available at:</t>
  </si>
  <si>
    <t>http://www.uis.unesco.org/datacentre</t>
  </si>
  <si>
    <t>Coverage</t>
  </si>
  <si>
    <t>Reference period for the data collected in this questionnaire</t>
  </si>
  <si>
    <t>Using the Excel questionnaire</t>
  </si>
  <si>
    <t>This questionnaire has been designed for optimal functionality in Microsoft Excel 2010 but can also be used with other versions of Excel. The questionnaire has been locked to preserve the layout and the integrity of the automatically calculated totals (shaded in blue) and validations. To the extent possible, data should be entered in the white cells only. If data are not available for a given category please use the missing codes described below.</t>
  </si>
  <si>
    <t>Validation checks</t>
  </si>
  <si>
    <t>The questionnaire contains validation checks using conditional formatting to highlight errors or invalid data entries. If further input is required, for example when a comment is needed to explain a missing code or if an error is detected in the data, the cell will turn yellow and/or a pop-up message will appear.</t>
  </si>
  <si>
    <t>Structure of data items</t>
  </si>
  <si>
    <t>In order to ensure the provision of complete data and metadata, each data item is composed of three distinct cells which accept numeric data (including zeros to indicate nil or negligible data), missing data codes and comments, respectively. Countries are requested to make every effort to provide complete data in the numeric cell, if data are not available please use the appropriate codes described below. Please note that the Excel commenting feature has been disabled. Comments should be entered in the appropriate comment cell.</t>
  </si>
  <si>
    <t>Numeric data</t>
  </si>
  <si>
    <t>Codes</t>
  </si>
  <si>
    <t>These cells only accept the letters Z, X, W or M and are located to the right of the numeric data cells. The correct use of codes is an essential condition to ensure cross-national comparability and completeness of data. The codes are used in statistical analyses and reports to indicate the coverage of the data and to explain why data are not available. Please explain any data coverage issues using the following codes:</t>
  </si>
  <si>
    <t>Z - category not applicable (previously denoted as 'a')</t>
  </si>
  <si>
    <t>If a data item or table refers to a category which does not apply or exist in your national system, please leave the numeric data cell blank and enter 'Z' in the related codes cell. The use of this code indicates that data for these categories do not even hypothetically exist.</t>
  </si>
  <si>
    <t>X - data included elsewhere</t>
  </si>
  <si>
    <t>If a data item or category exists in your national system but cannot be disaggregated from another category, please leave the numeric data cell blank and enter 'X' in related codes cell. Please also indicate in which cell the data are included in the comment cell by using the Excel column and row identifiers or free text. Where appropriate, please also use the code 'W' described below.</t>
  </si>
  <si>
    <t>W - includes data from another category (new code)</t>
  </si>
  <si>
    <t>If data include other categories and are therefore over-covered, please enter the value in the numeric data cell and 'W' in the related codes cell. Please also indicate in the comment cell which data are included by using the Excel column and row identifiers or free text. Where appropriate, please also use the 'X' code described above.</t>
  </si>
  <si>
    <t>M - data not available or missing</t>
  </si>
  <si>
    <t>If a category exists in your national system but the related data are not available, cannot be estimated and are not included in any other cells of the questionnaire, please leave the numeric data cell blank and enter 'M' in the related codes cell. In such cases, please note that the total is considered to be missing or incomplete with respect to these categories. If possible, please provide a comment to indicate why data are not available.</t>
  </si>
  <si>
    <t>Contact information for the UNESCO Institute for Statistics</t>
  </si>
  <si>
    <t>For any queries concerning the questionnaire, please contact the UIS by:</t>
  </si>
  <si>
    <t>Email:</t>
  </si>
  <si>
    <t>Tel:</t>
  </si>
  <si>
    <t>+1 514 343 6880</t>
  </si>
  <si>
    <t>Fax:</t>
  </si>
  <si>
    <t>+1 514 343 5740</t>
  </si>
  <si>
    <t>Mail:</t>
  </si>
  <si>
    <t>UNESCO Institute for Statistics</t>
  </si>
  <si>
    <t>PO Box 6128, Station Centre-ville</t>
  </si>
  <si>
    <t>Montreal, QC H3C 3J7</t>
  </si>
  <si>
    <t>CANADA</t>
  </si>
  <si>
    <t>Web:</t>
  </si>
  <si>
    <t>http://www.uis.unesco.org</t>
  </si>
  <si>
    <t>TABLE_IDENTIFIER</t>
  </si>
  <si>
    <t>REF_AREA</t>
  </si>
  <si>
    <t>EN</t>
  </si>
  <si>
    <t>1. Please provide information on the person(s) responsible for completing this questionnaire.</t>
  </si>
  <si>
    <t>Contact 1: Person in charge of completing the questionnaire:</t>
  </si>
  <si>
    <t>Full name:</t>
  </si>
  <si>
    <t>Organization:</t>
  </si>
  <si>
    <t>Organization unit:</t>
  </si>
  <si>
    <t>Function:</t>
  </si>
  <si>
    <t>Email address:</t>
  </si>
  <si>
    <t>Phone number:</t>
  </si>
  <si>
    <t>Fax number:</t>
  </si>
  <si>
    <t>Contact 2: Head of the organization (if different from Contact 1):</t>
  </si>
  <si>
    <t>R2</t>
  </si>
  <si>
    <t>_X</t>
  </si>
  <si>
    <t>SEX</t>
  </si>
  <si>
    <t>_T</t>
  </si>
  <si>
    <t>Government sector</t>
  </si>
  <si>
    <t>Private non-profit sector</t>
  </si>
  <si>
    <t>Higher education sector</t>
  </si>
  <si>
    <t>_Z</t>
  </si>
  <si>
    <t>VAL_B1</t>
  </si>
  <si>
    <t>Methods</t>
  </si>
  <si>
    <t>Survey (sample)</t>
  </si>
  <si>
    <t>Survey (census)</t>
  </si>
  <si>
    <t>Other sources</t>
  </si>
  <si>
    <t>Please select method used</t>
  </si>
  <si>
    <t>Business enterprise sector</t>
  </si>
  <si>
    <t>Budgetary information</t>
  </si>
  <si>
    <t>This questionnaire is designed to collect the most recent statistics on science, technology and innovation (STI), specifically resources devoted to research and experimental development (R&amp;D), in order to update the UNESCO Institute for Statistics (UIS) database on STI indicators. The data can be accessed on the UIS website and will be published in reports prepared by UNESCO, other UN agencies, and public and private institutions or individuals worldwide.</t>
  </si>
  <si>
    <t>Database</t>
  </si>
  <si>
    <t>Estimation</t>
  </si>
  <si>
    <t>Degree of coverage</t>
  </si>
  <si>
    <t>TIME_PERIOD</t>
  </si>
  <si>
    <t>R9</t>
  </si>
  <si>
    <t>R3</t>
  </si>
  <si>
    <t>R4</t>
  </si>
  <si>
    <t>R5</t>
  </si>
  <si>
    <t>R6</t>
  </si>
  <si>
    <t>R7</t>
  </si>
  <si>
    <t>R8</t>
  </si>
  <si>
    <t>R10</t>
  </si>
  <si>
    <t>Vlookup</t>
  </si>
  <si>
    <t>Country ISO 2 Code</t>
  </si>
  <si>
    <t>UIS Country Name</t>
  </si>
  <si>
    <t>Please select a country</t>
  </si>
  <si>
    <t>AF</t>
  </si>
  <si>
    <t>Afghanistan</t>
  </si>
  <si>
    <t>AL</t>
  </si>
  <si>
    <t>Albania</t>
  </si>
  <si>
    <t>DZ</t>
  </si>
  <si>
    <t>Algeria</t>
  </si>
  <si>
    <t>AD</t>
  </si>
  <si>
    <t>Andorra</t>
  </si>
  <si>
    <t>AO</t>
  </si>
  <si>
    <t>Angola</t>
  </si>
  <si>
    <t>AI</t>
  </si>
  <si>
    <t>Anguilla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</si>
  <si>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</si>
  <si>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</si>
  <si>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</si>
  <si>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</si>
  <si>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</si>
  <si>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</si>
  <si>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</si>
  <si>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</si>
  <si>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</si>
  <si>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</si>
  <si>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</si>
  <si>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</si>
  <si>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</si>
  <si>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</si>
  <si>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</si>
  <si>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</si>
  <si>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</si>
  <si>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</si>
  <si>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</si>
  <si>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</si>
  <si>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</si>
  <si>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</si>
  <si>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</si>
  <si>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</si>
  <si>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</si>
  <si>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</si>
  <si>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</si>
  <si>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</si>
  <si>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</si>
  <si>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</si>
  <si>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</si>
  <si>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</si>
  <si>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</si>
  <si>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</si>
  <si>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</si>
  <si>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</si>
  <si>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BA</t>
  </si>
  <si>
    <t>Bosnia and Herzegovina</t>
  </si>
  <si>
    <t>BW</t>
  </si>
  <si>
    <t>Botswana</t>
  </si>
  <si>
    <t>BR</t>
  </si>
  <si>
    <t>Brazil</t>
  </si>
  <si>
    <t>VG</t>
  </si>
  <si>
    <t>British Virgin Islands</t>
  </si>
  <si>
    <t>BN</t>
  </si>
  <si>
    <t>Brunei Darussalam</t>
  </si>
  <si>
    <t>BG</t>
  </si>
  <si>
    <t>Bulgaria</t>
  </si>
  <si>
    <t>BF</t>
  </si>
  <si>
    <t>Burkina Faso</t>
  </si>
  <si>
    <t>BI</t>
  </si>
  <si>
    <t>Burundi</t>
  </si>
  <si>
    <t>CV</t>
  </si>
  <si>
    <t>Cabo Verde</t>
  </si>
  <si>
    <t>KH</t>
  </si>
  <si>
    <t>Cambodia</t>
  </si>
  <si>
    <t>CM</t>
  </si>
  <si>
    <t>Cameroon</t>
  </si>
  <si>
    <t>CA</t>
  </si>
  <si>
    <t>Canada</t>
  </si>
  <si>
    <t>KY</t>
  </si>
  <si>
    <t>Cayman Islands</t>
  </si>
  <si>
    <t>CF</t>
  </si>
  <si>
    <t>Central African Republic</t>
  </si>
  <si>
    <t>TD</t>
  </si>
  <si>
    <t>Chad</t>
  </si>
  <si>
    <t>CL</t>
  </si>
  <si>
    <t>Chile</t>
  </si>
  <si>
    <t>CN</t>
  </si>
  <si>
    <t>China</t>
  </si>
  <si>
    <t>HK</t>
  </si>
  <si>
    <t>China, Hong Kong Special Administrative Region</t>
  </si>
  <si>
    <t>MO</t>
  </si>
  <si>
    <t>China, Macao Special Administrative Region</t>
  </si>
  <si>
    <t>CO</t>
  </si>
  <si>
    <t>Colombia</t>
  </si>
  <si>
    <t>KM</t>
  </si>
  <si>
    <t>Comoros</t>
  </si>
  <si>
    <t>CG</t>
  </si>
  <si>
    <t>Congo</t>
  </si>
  <si>
    <t>CK</t>
  </si>
  <si>
    <t>Cook Islands</t>
  </si>
  <si>
    <t>CR</t>
  </si>
  <si>
    <t>Costa Rica</t>
  </si>
  <si>
    <t>CI</t>
  </si>
  <si>
    <t>Côte d'Ivoire</t>
  </si>
  <si>
    <t>HR</t>
  </si>
  <si>
    <t>Croatia</t>
  </si>
  <si>
    <t>CU</t>
  </si>
  <si>
    <t>Cuba</t>
  </si>
  <si>
    <t>CW</t>
  </si>
  <si>
    <t>Curaçao</t>
  </si>
  <si>
    <t>CY</t>
  </si>
  <si>
    <t>Cyprus</t>
  </si>
  <si>
    <t>CZ</t>
  </si>
  <si>
    <t>Czech Republic</t>
  </si>
  <si>
    <t>KP</t>
  </si>
  <si>
    <t>Democratic People's Republic of Korea</t>
  </si>
  <si>
    <t>CD</t>
  </si>
  <si>
    <t>Democratic Republic of the Congo</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</si>
  <si>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</si>
  <si>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</si>
  <si>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</si>
  <si>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</si>
  <si>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</si>
  <si>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</si>
  <si>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</si>
  <si>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</si>
  <si>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</si>
  <si>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</si>
  <si>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</si>
  <si>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</si>
  <si>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</si>
  <si>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</si>
  <si>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</si>
  <si>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</si>
  <si>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</si>
  <si>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</si>
  <si>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</si>
  <si>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</si>
  <si>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</si>
  <si>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</si>
  <si>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FJ</t>
  </si>
  <si>
    <t>Fiji</t>
  </si>
  <si>
    <t>FI</t>
  </si>
  <si>
    <t>Finland</t>
  </si>
  <si>
    <t>FR</t>
  </si>
  <si>
    <t>France</t>
  </si>
  <si>
    <t>GA</t>
  </si>
  <si>
    <t>Gabon</t>
  </si>
  <si>
    <t>GM</t>
  </si>
  <si>
    <t>Gambia</t>
  </si>
  <si>
    <t>GE</t>
  </si>
  <si>
    <t>Georgia</t>
  </si>
  <si>
    <t>DE</t>
  </si>
  <si>
    <t>Germany</t>
  </si>
  <si>
    <t>GH</t>
  </si>
  <si>
    <t>Ghana</t>
  </si>
  <si>
    <t>GI</t>
  </si>
  <si>
    <t>Gibraltar</t>
  </si>
  <si>
    <t>GR</t>
  </si>
  <si>
    <t>Greece</t>
  </si>
  <si>
    <t>GD</t>
  </si>
  <si>
    <t>Grenada</t>
  </si>
  <si>
    <t>GT</t>
  </si>
  <si>
    <t>Guatemala</t>
  </si>
  <si>
    <t>GN</t>
  </si>
  <si>
    <t>Guinea</t>
  </si>
  <si>
    <t>GW</t>
  </si>
  <si>
    <t>Guinea-Bissau</t>
  </si>
  <si>
    <t>GY</t>
  </si>
  <si>
    <t>Guyana</t>
  </si>
  <si>
    <t>HT</t>
  </si>
  <si>
    <t>Haiti</t>
  </si>
  <si>
    <t>VA</t>
  </si>
  <si>
    <t>Holy See</t>
  </si>
  <si>
    <t>HN</t>
  </si>
  <si>
    <t>Honduras</t>
  </si>
  <si>
    <t>HU</t>
  </si>
  <si>
    <t>Hungary</t>
  </si>
  <si>
    <t>IS</t>
  </si>
  <si>
    <t>Iceland</t>
  </si>
  <si>
    <t>IN</t>
  </si>
  <si>
    <t>India</t>
  </si>
  <si>
    <t>ID</t>
  </si>
  <si>
    <t>Indonesia</t>
  </si>
  <si>
    <t>IR</t>
  </si>
  <si>
    <t>Iran (Islamic Republic of)</t>
  </si>
  <si>
    <t>IQ</t>
  </si>
  <si>
    <t>Iraq</t>
  </si>
  <si>
    <t>IE</t>
  </si>
  <si>
    <t>Ireland</t>
  </si>
  <si>
    <t>IL</t>
  </si>
  <si>
    <t>Israel</t>
  </si>
  <si>
    <t>IT</t>
  </si>
  <si>
    <t>Italy</t>
  </si>
  <si>
    <t>JM</t>
  </si>
  <si>
    <t>Jamaica</t>
  </si>
  <si>
    <t>JP</t>
  </si>
  <si>
    <t>Japan</t>
  </si>
  <si>
    <t>JO</t>
  </si>
  <si>
    <t>Jordan</t>
  </si>
  <si>
    <t>KZ</t>
  </si>
  <si>
    <t>Kazakhstan</t>
  </si>
  <si>
    <t>KE</t>
  </si>
  <si>
    <t>Kenya</t>
  </si>
  <si>
    <t>KI</t>
  </si>
  <si>
    <t>Kiribati</t>
  </si>
  <si>
    <t>KW</t>
  </si>
  <si>
    <t>Kuwait</t>
  </si>
  <si>
    <t>KG</t>
  </si>
  <si>
    <t>Kyrgyzstan</t>
  </si>
  <si>
    <t>LA</t>
  </si>
  <si>
    <t>Lao People's Democratic Republic</t>
  </si>
  <si>
    <t>LV</t>
  </si>
  <si>
    <t>Latvia</t>
  </si>
  <si>
    <t>LB</t>
  </si>
  <si>
    <t>Lebanon</t>
  </si>
  <si>
    <t>LS</t>
  </si>
  <si>
    <t>Lesotho</t>
  </si>
  <si>
    <t>LR</t>
  </si>
  <si>
    <t>Liberia</t>
  </si>
  <si>
    <t>LY</t>
  </si>
  <si>
    <t>Libya</t>
  </si>
  <si>
    <t>LT</t>
  </si>
  <si>
    <t>Lithuania</t>
  </si>
  <si>
    <t>LU</t>
  </si>
  <si>
    <t>Luxembourg</t>
  </si>
  <si>
    <t>MG</t>
  </si>
  <si>
    <t>Madagascar</t>
  </si>
  <si>
    <t>MW</t>
  </si>
  <si>
    <t>Malawi</t>
  </si>
  <si>
    <t>MY</t>
  </si>
  <si>
    <t>Malaysia</t>
  </si>
  <si>
    <t>MV</t>
  </si>
  <si>
    <t>Maldives</t>
  </si>
  <si>
    <t>ML</t>
  </si>
  <si>
    <t>Mali</t>
  </si>
  <si>
    <t>MT</t>
  </si>
  <si>
    <t>Malta</t>
  </si>
  <si>
    <t>MH</t>
  </si>
  <si>
    <t>Marshall Islands</t>
  </si>
  <si>
    <t>MR</t>
  </si>
  <si>
    <t>Mauritania</t>
  </si>
  <si>
    <t>MU</t>
  </si>
  <si>
    <t>Mauritius</t>
  </si>
  <si>
    <t>MX</t>
  </si>
  <si>
    <t>Mexico</t>
  </si>
  <si>
    <t>FM</t>
  </si>
  <si>
    <t>Micronesia (Federated States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</si>
  <si>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</si>
  <si>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</si>
  <si>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</si>
  <si>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</si>
  <si>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</si>
  <si>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</si>
  <si>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</si>
  <si>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</si>
  <si>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</si>
  <si>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</si>
  <si>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</si>
  <si>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</si>
  <si>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</si>
  <si>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</si>
  <si>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</si>
  <si>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</si>
  <si>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</si>
  <si>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</si>
  <si>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</si>
  <si>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</si>
  <si>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</si>
  <si>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</si>
  <si>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NZ</t>
  </si>
  <si>
    <t>New Zealand</t>
  </si>
  <si>
    <t>NI</t>
  </si>
  <si>
    <t>Nicaragua</t>
  </si>
  <si>
    <t>NE</t>
  </si>
  <si>
    <t>Niger</t>
  </si>
  <si>
    <t>NG</t>
  </si>
  <si>
    <t>Nigeria</t>
  </si>
  <si>
    <t>NU</t>
  </si>
  <si>
    <t>Niue</t>
  </si>
  <si>
    <t>NO</t>
  </si>
  <si>
    <t>Norway</t>
  </si>
  <si>
    <t>OM</t>
  </si>
  <si>
    <t>Oman</t>
  </si>
  <si>
    <t>PK</t>
  </si>
  <si>
    <t>Pakistan</t>
  </si>
  <si>
    <t>PW</t>
  </si>
  <si>
    <t>Palau</t>
  </si>
  <si>
    <t>PS</t>
  </si>
  <si>
    <t>Palestine</t>
  </si>
  <si>
    <t>PA</t>
  </si>
  <si>
    <t>Panama</t>
  </si>
  <si>
    <t>PG</t>
  </si>
  <si>
    <t>Papua New Guinea</t>
  </si>
  <si>
    <t>PY</t>
  </si>
  <si>
    <t>Paraguay</t>
  </si>
  <si>
    <t>PE</t>
  </si>
  <si>
    <t>Peru</t>
  </si>
  <si>
    <t>PH</t>
  </si>
  <si>
    <t>Philippines</t>
  </si>
  <si>
    <t>PL</t>
  </si>
  <si>
    <t>Poland</t>
  </si>
  <si>
    <t>PT</t>
  </si>
  <si>
    <t>Portugal</t>
  </si>
  <si>
    <t>PR</t>
  </si>
  <si>
    <t>Puerto Rico</t>
  </si>
  <si>
    <t>QA</t>
  </si>
  <si>
    <t>Qatar</t>
  </si>
  <si>
    <t>KR</t>
  </si>
  <si>
    <t>Republic of Korea</t>
  </si>
  <si>
    <t>MD</t>
  </si>
  <si>
    <t>Republic of Moldova</t>
  </si>
  <si>
    <t>RO</t>
  </si>
  <si>
    <t>Romania</t>
  </si>
  <si>
    <t>RU</t>
  </si>
  <si>
    <t>Russian Federation</t>
  </si>
  <si>
    <t>RW</t>
  </si>
  <si>
    <t>Rwanda</t>
  </si>
  <si>
    <t>KN</t>
  </si>
  <si>
    <t>Saint Kitts and Nevis</t>
  </si>
  <si>
    <t>LC</t>
  </si>
  <si>
    <t>Saint Lucia</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</si>
  <si>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</si>
  <si>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</si>
  <si>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</si>
  <si>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</si>
  <si>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</si>
  <si>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</si>
  <si>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</si>
  <si>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</si>
  <si>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</si>
  <si>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</si>
  <si>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</si>
  <si>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</si>
  <si>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</si>
  <si>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</si>
  <si>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</si>
  <si>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</si>
  <si>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</si>
  <si>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</si>
  <si>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</si>
  <si>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</si>
  <si>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</si>
  <si>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Sint Maarten (Dutch part)</t>
  </si>
  <si>
    <t>SK</t>
  </si>
  <si>
    <t>Slovakia</t>
  </si>
  <si>
    <t>SI</t>
  </si>
  <si>
    <t>Slovenia</t>
  </si>
  <si>
    <t>SB</t>
  </si>
  <si>
    <t>Solomon Islands</t>
  </si>
  <si>
    <t>SO</t>
  </si>
  <si>
    <t>Somalia</t>
  </si>
  <si>
    <t>ZA</t>
  </si>
  <si>
    <t>South Africa</t>
  </si>
  <si>
    <t>SS</t>
  </si>
  <si>
    <t>South Sudan</t>
  </si>
  <si>
    <t>ES</t>
  </si>
  <si>
    <t>Spain</t>
  </si>
  <si>
    <t>LK</t>
  </si>
  <si>
    <t>Sri Lanka</t>
  </si>
  <si>
    <t>SD</t>
  </si>
  <si>
    <t>Sudan</t>
  </si>
  <si>
    <t>SR</t>
  </si>
  <si>
    <t>Suriname</t>
  </si>
  <si>
    <t>SZ</t>
  </si>
  <si>
    <t>Swaziland</t>
  </si>
  <si>
    <t>SE</t>
  </si>
  <si>
    <t>Sweden</t>
  </si>
  <si>
    <t>CH</t>
  </si>
  <si>
    <t>Switzerland</t>
  </si>
  <si>
    <t>SY</t>
  </si>
  <si>
    <t>Syrian Arab Republic</t>
  </si>
  <si>
    <t>TJ</t>
  </si>
  <si>
    <t>Tajikistan</t>
  </si>
  <si>
    <t>TH</t>
  </si>
  <si>
    <t>Thailand</t>
  </si>
  <si>
    <t>MK</t>
  </si>
  <si>
    <t>The former Yugoslav Republic of Macedonia</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</si>
  <si>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</si>
  <si>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</si>
  <si>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</si>
  <si>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</si>
  <si>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</si>
  <si>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</si>
  <si>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</si>
  <si>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</si>
  <si>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</si>
  <si>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</si>
  <si>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</si>
  <si>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</si>
  <si>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</si>
  <si>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</si>
  <si>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</si>
  <si>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</si>
  <si>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</si>
  <si>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</si>
  <si>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</si>
  <si>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</si>
  <si>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</si>
  <si>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</si>
  <si>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</si>
  <si>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</si>
  <si>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</si>
  <si>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</si>
  <si>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</si>
  <si>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 of Great Britain and Northern Ireland</t>
  </si>
  <si>
    <t>TZ</t>
  </si>
  <si>
    <t>United Republic of Tanzania</t>
  </si>
  <si>
    <t>US</t>
  </si>
  <si>
    <t>United States of America</t>
  </si>
  <si>
    <t>UY</t>
  </si>
  <si>
    <t>Uruguay</t>
  </si>
  <si>
    <t>UZ</t>
  </si>
  <si>
    <t>Uzbekistan</t>
  </si>
  <si>
    <t>VU</t>
  </si>
  <si>
    <t>Vanuatu</t>
  </si>
  <si>
    <t>VE</t>
  </si>
  <si>
    <t>Venezuela (Bolivarian Republic of)</t>
  </si>
  <si>
    <t>VN</t>
  </si>
  <si>
    <t>Viet Nam</t>
  </si>
  <si>
    <t>YE</t>
  </si>
  <si>
    <t>Yemen</t>
  </si>
  <si>
    <t>ZM</t>
  </si>
  <si>
    <t>Zambia</t>
  </si>
  <si>
    <t>ZW</t>
  </si>
  <si>
    <t>Zimbabwe</t>
  </si>
  <si>
    <t>Units</t>
  </si>
  <si>
    <t>Millions</t>
  </si>
  <si>
    <t>Thousands</t>
  </si>
  <si>
    <t>Hundreds</t>
  </si>
  <si>
    <t>Units of national currency</t>
  </si>
  <si>
    <t>National currency:</t>
  </si>
  <si>
    <t>Please select the unit used</t>
  </si>
  <si>
    <t>Q2</t>
  </si>
  <si>
    <t>Q3</t>
  </si>
  <si>
    <t>Q4</t>
  </si>
  <si>
    <t>3. Please indicate the sources, and methods used for obtaining data from each sector:</t>
  </si>
  <si>
    <t>4. Please indicate the scope of your response to the questionnaire (please select only one option for each sector):</t>
  </si>
  <si>
    <t xml:space="preserve">2. Please provide information on the financial year and name of the national currency for the expenditure data provided.  </t>
  </si>
  <si>
    <t>Type</t>
  </si>
  <si>
    <t>PosType</t>
  </si>
  <si>
    <t>Position</t>
  </si>
  <si>
    <t>DataStart</t>
  </si>
  <si>
    <t>DSD</t>
  </si>
  <si>
    <t>DIM</t>
  </si>
  <si>
    <t>CELL</t>
  </si>
  <si>
    <t>B1</t>
  </si>
  <si>
    <t>NumColums</t>
  </si>
  <si>
    <t>Excel_file</t>
  </si>
  <si>
    <t>B2</t>
  </si>
  <si>
    <t>MaxEmptyRows</t>
  </si>
  <si>
    <t>FREQ</t>
  </si>
  <si>
    <t>B3</t>
  </si>
  <si>
    <t>ATT</t>
  </si>
  <si>
    <t>B4</t>
  </si>
  <si>
    <t>B5</t>
  </si>
  <si>
    <t>B6</t>
  </si>
  <si>
    <t>B7</t>
  </si>
  <si>
    <t>B8</t>
  </si>
  <si>
    <t>COLUMN</t>
  </si>
  <si>
    <t>AGE</t>
  </si>
  <si>
    <t>ROW</t>
  </si>
  <si>
    <t>OBS_STATUS</t>
  </si>
  <si>
    <t>OBS_LEVEL</t>
  </si>
  <si>
    <t>COUNTRY</t>
  </si>
  <si>
    <t>INDUSTRY</t>
  </si>
  <si>
    <t>INDUSTRY_CRITERIA</t>
  </si>
  <si>
    <t>NUMBER_EMPLOYEES</t>
  </si>
  <si>
    <t>SOCIOECONOMICS</t>
  </si>
  <si>
    <t>SECTPERF</t>
  </si>
  <si>
    <t>NATIONALITY</t>
  </si>
  <si>
    <t>OBS_COMMENT</t>
  </si>
  <si>
    <t>O14</t>
  </si>
  <si>
    <t>VAL_Drop_Down_Lists</t>
  </si>
  <si>
    <t>date</t>
  </si>
  <si>
    <t>version</t>
  </si>
  <si>
    <t>UNIT</t>
  </si>
  <si>
    <t>OCCUPATION</t>
  </si>
  <si>
    <t>QUALIFICATION</t>
  </si>
  <si>
    <t>FIELD_OF_SCIENCE</t>
  </si>
  <si>
    <t>SECTFUND</t>
  </si>
  <si>
    <t>B9</t>
  </si>
  <si>
    <t>VAL_Changes</t>
  </si>
  <si>
    <t>VAL_Metadata</t>
  </si>
  <si>
    <t>TYPE_RD</t>
  </si>
  <si>
    <t>TYPE_COST</t>
  </si>
  <si>
    <t>Financial year start (YYYY-MM-DD):</t>
  </si>
  <si>
    <t>Financial year end (YYYY-MM-DD):</t>
  </si>
  <si>
    <t>Please refer to the Instruction Manual for Completing the Questionnaire on Research and Experimental Development (R&amp;D) Statistics for detailed concepts and definitions used in this survey.</t>
  </si>
  <si>
    <t>Data reported in this questionnaire should cover all institutions carrying out R&amp;D activities in your country. Only one questionnaire per country should be completed by the institution responsible for science and technology (S&amp;T) policy or STI statistics (e.g. Ministry of Science and Technology, Ministry of Research and Higher Education, National S&amp;T Council or a similar organization) or by the National Statistical Office.</t>
  </si>
  <si>
    <t>QUESTIONNAIRE ON RESEARCH AND EXPERIMENTAL 
DEVELOPMENT (R&amp;D) STATISTICS</t>
  </si>
  <si>
    <t>1 - Not applicable</t>
  </si>
  <si>
    <t>2 - P and E</t>
  </si>
  <si>
    <t>3 - P</t>
  </si>
  <si>
    <t>4 - E</t>
  </si>
  <si>
    <t>1 - Completely covered</t>
  </si>
  <si>
    <t>2 - Partially covered</t>
  </si>
  <si>
    <t>3 - Not covered</t>
  </si>
  <si>
    <t>Select the relevant box(es) corresponding to the methodology followed. If the methodology for collecting data on R&amp;D personnel and R&amp;D expenditure differs,  please indicate personnel with a “P” and expenditure with an “E”.</t>
  </si>
  <si>
    <t>These cells only accept numeric values, including zeros (to indicate nil or negligible data). Please note that an error message will appear if a non-numeric value is entered.  Please do not leave any ‘Numeric data cell’ blank without an accompanying code in the respective ‘Code cell’ (as described below). If not, please note that the total is considered to be missing or incomplete with respect to these categories.</t>
  </si>
  <si>
    <t>VAL_Instructions</t>
  </si>
  <si>
    <t>Element</t>
  </si>
  <si>
    <t>UIS_RD_2015_EN_ReadyForBuild</t>
  </si>
  <si>
    <t>Sheet</t>
  </si>
  <si>
    <t>Description</t>
  </si>
  <si>
    <t>Changed text in B4</t>
  </si>
  <si>
    <t>Changed text in B6</t>
  </si>
  <si>
    <t>Changed text in B21</t>
  </si>
  <si>
    <t>Data for the year 2014</t>
  </si>
  <si>
    <t>Deadline for returning the completed questionnaire: 15 December 2015</t>
  </si>
  <si>
    <t>This questionnaire collects data on the 2014 reference year. If data are not available for 2014, please report the latest year for which data are available, and indicate the reference year provided above each table.</t>
  </si>
  <si>
    <t>VAL_R1</t>
  </si>
  <si>
    <t>Changed text in H3</t>
  </si>
  <si>
    <t>Changed text in L3</t>
  </si>
  <si>
    <t>Changed text in D44</t>
  </si>
  <si>
    <t>Changed text in D54</t>
  </si>
  <si>
    <t>Please provide below any additional information on methodology used:</t>
  </si>
  <si>
    <t>If coverage of some sectors is “partial”, please provide below any additional details:</t>
  </si>
  <si>
    <t xml:space="preserve">Changed text in D5 </t>
  </si>
  <si>
    <t>Removed columns R to AC</t>
  </si>
  <si>
    <t>R&amp;D personnel</t>
  </si>
  <si>
    <t>Added drop-down to E5 with 2015 in the list and 2014 as default</t>
  </si>
  <si>
    <t>Update drop-down in E5 with 2015 in the list and 2014 as default</t>
  </si>
  <si>
    <t>Made column G widther</t>
  </si>
  <si>
    <t>Changed format to D4</t>
  </si>
  <si>
    <t>Changed text in O7</t>
  </si>
  <si>
    <t>UIS_RD_2015</t>
  </si>
  <si>
    <t>New text</t>
  </si>
  <si>
    <t>DefaultValue</t>
  </si>
  <si>
    <t>NaN</t>
  </si>
  <si>
    <t>v1</t>
  </si>
  <si>
    <t>R1: ზოგადი ინფორმაცია მონაცემების შესახებ</t>
  </si>
  <si>
    <t>კითხვარის კოდი:</t>
  </si>
  <si>
    <t>ქვეყანა:</t>
  </si>
  <si>
    <t>სულ</t>
  </si>
  <si>
    <t>მკვლევარები</t>
  </si>
  <si>
    <t>სახელმწიფო</t>
  </si>
  <si>
    <t>უმაღლესი განათლება</t>
  </si>
  <si>
    <t>კერძო (არაკომერციული)</t>
  </si>
  <si>
    <t>ბიზნეს საწარმო</t>
  </si>
  <si>
    <t>დოქტორი ან მასთან გათანაბრებული (ISCED 8)</t>
  </si>
  <si>
    <t>მაგისტრი ან მასთან გათანაბრებული (ISCED 7)</t>
  </si>
  <si>
    <t>ბაკალავრი ან მასთან გათანაბრებული (ISCED 6)</t>
  </si>
  <si>
    <t>სხვა დანარჩენი კვალიფიკაცია (ISCED 4 და მასზე დაბალი)</t>
  </si>
  <si>
    <t>მკვლევარები სულ</t>
  </si>
  <si>
    <t>საბუნებისმეტყველო მეცნიერებები</t>
  </si>
  <si>
    <t>სოციალური მეცნიერებები</t>
  </si>
  <si>
    <t>სექტორი</t>
  </si>
  <si>
    <t>ფონდები საზღვარგარეთ</t>
  </si>
  <si>
    <t>ინჟინერია და ტექნოლოგია</t>
  </si>
  <si>
    <t>ხარჯები სულ</t>
  </si>
  <si>
    <t>სქესი</t>
  </si>
  <si>
    <t>ფუნქცია</t>
  </si>
  <si>
    <t xml:space="preserve"> სექტორი</t>
  </si>
  <si>
    <t>კაცები</t>
  </si>
  <si>
    <t>ქალები</t>
  </si>
  <si>
    <t>კვალიფიკაცია</t>
  </si>
  <si>
    <t>ასაკი</t>
  </si>
  <si>
    <t>&lt;25</t>
  </si>
  <si>
    <t xml:space="preserve">25-34 </t>
  </si>
  <si>
    <t xml:space="preserve">35-44 </t>
  </si>
  <si>
    <t xml:space="preserve">45-54 </t>
  </si>
  <si>
    <t xml:space="preserve">55-64 </t>
  </si>
  <si>
    <t>65+</t>
  </si>
  <si>
    <t>არაიდენტიფიცირებული</t>
  </si>
  <si>
    <t>კატეგორია A</t>
  </si>
  <si>
    <t>კატეგორია B</t>
  </si>
  <si>
    <t>კატეგორია C</t>
  </si>
  <si>
    <t>კატეგორია D</t>
  </si>
  <si>
    <t>სამუშაო სტაჟი</t>
  </si>
  <si>
    <t>სხვა მიმდინარე ხარჯები</t>
  </si>
  <si>
    <t>ხელფასის ხარჯები</t>
  </si>
  <si>
    <t>მიწა და შენობები</t>
  </si>
  <si>
    <t>მანქანა-დანადგარები</t>
  </si>
  <si>
    <t>კაპიტალიზირებული კომპიუტერული პროგრამა</t>
  </si>
  <si>
    <t>ხარჯების ტიპი</t>
  </si>
  <si>
    <t>მობილური:</t>
  </si>
  <si>
    <t>სხვა დამხმარე პერსონალი</t>
  </si>
  <si>
    <t>მოკლევადიანი/პროფესიული (ISCED 5)</t>
  </si>
  <si>
    <t>მოკლევადიანი/პროფესიული  (ISCED 5)</t>
  </si>
  <si>
    <t>მოკლევადიანი /პროფესიული (ISCED 5)</t>
  </si>
  <si>
    <t>ბიზნესი</t>
  </si>
  <si>
    <t>ინტელექტუალური საკუთრების სხვა პროდუქტები</t>
  </si>
  <si>
    <t>კვლევებისა და განვითრების ჯამური ხარჯები</t>
  </si>
  <si>
    <t>მიმართულება</t>
  </si>
  <si>
    <t>სრული დასაქმების ექვივალენტი</t>
  </si>
  <si>
    <t>შემსრულებელი (სახელი და გვარი გარკვევით)</t>
  </si>
  <si>
    <t>..........................................................</t>
  </si>
  <si>
    <t>/ თანამდებობა</t>
  </si>
  <si>
    <t>/ ტელ.:</t>
  </si>
  <si>
    <t>ელექტრონული ფოსტის მისამართი (E-mail)</t>
  </si>
  <si>
    <t>ორგანიზაციის დასახელება</t>
  </si>
  <si>
    <t>მისამართი</t>
  </si>
  <si>
    <t>ტექნიკური და მათთან გათანაბრებული პერსონალი</t>
  </si>
  <si>
    <t xml:space="preserve"> სრული დასაქმების ექვივალენტი</t>
  </si>
  <si>
    <t>მთლიანი რიცხოვნობა (რაოდენობრივი დათვლა)</t>
  </si>
  <si>
    <t>დაფინანსების წყარო</t>
  </si>
  <si>
    <r>
      <rPr>
        <b/>
        <sz val="10"/>
        <rFont val="Calibri"/>
        <family val="2"/>
        <scheme val="minor"/>
      </rPr>
      <t>ხელფასის ხარჯები</t>
    </r>
    <r>
      <rPr>
        <sz val="10"/>
        <rFont val="Calibri"/>
        <family val="2"/>
        <scheme val="minor"/>
      </rPr>
      <t xml:space="preserve"> - კვლევებითა და დამუშავებით დაკავებული პერსონალის შრომის ანაზღაურება (ხელფასი, დანამატი, პრემია, საშვებულებო დახმარება, საკომპენსაციო გასაცემლები და სხვა.), რომელიც დაერიცხა პერსონალს (საშემოსავლო გადასახადის ჩათვლით) ან გაიცა ნატურალური სახით საანგარიშო პერიოდის განმავლობაში.</t>
    </r>
  </si>
  <si>
    <r>
      <rPr>
        <b/>
        <sz val="10"/>
        <rFont val="Calibri"/>
        <family val="2"/>
        <scheme val="minor"/>
      </rPr>
      <t>სხვა მიმდინარე ხარჯები</t>
    </r>
    <r>
      <rPr>
        <sz val="10"/>
        <rFont val="Calibri"/>
        <family val="2"/>
        <scheme val="minor"/>
      </rPr>
      <t xml:space="preserve"> - არაკაპიტალური დანახარჯები მასალების, მოწყობილობების, მომსახურებების შეძენაზე, რომლებიც გამოიყენება კვლევებსა და დამუშავებებში; კონსულტანტების ანაზღაურება, სხვა მიმდინარე ხარჯები.</t>
    </r>
  </si>
  <si>
    <r>
      <rPr>
        <b/>
        <sz val="10"/>
        <rFont val="Calibri"/>
        <family val="2"/>
        <scheme val="minor"/>
      </rPr>
      <t>მიწა და შენობები</t>
    </r>
    <r>
      <rPr>
        <sz val="10"/>
        <rFont val="Calibri"/>
        <family val="2"/>
        <scheme val="minor"/>
      </rPr>
      <t xml:space="preserve"> - დანახარჯები მიწის შეძენაზე; შენობა-ნაგებობების შეძენა/აშენებაზე.</t>
    </r>
  </si>
  <si>
    <r>
      <rPr>
        <b/>
        <sz val="10"/>
        <rFont val="Calibri"/>
        <family val="2"/>
        <scheme val="minor"/>
      </rPr>
      <t>მანქანა-დანადგარები</t>
    </r>
    <r>
      <rPr>
        <sz val="10"/>
        <rFont val="Calibri"/>
        <family val="2"/>
        <scheme val="minor"/>
      </rPr>
      <t xml:space="preserve"> - დანახარჯები მანქანა-მოწყობილობების შეძენაზე.</t>
    </r>
  </si>
  <si>
    <r>
      <rPr>
        <b/>
        <sz val="10"/>
        <rFont val="Calibri"/>
        <family val="2"/>
        <scheme val="minor"/>
      </rPr>
      <t>კაპიტალიზირებული კომპიუტერული პროგრამა</t>
    </r>
    <r>
      <rPr>
        <sz val="10"/>
        <rFont val="Calibri"/>
        <family val="2"/>
        <scheme val="minor"/>
      </rPr>
      <t xml:space="preserve"> - დანახარჯები კომპიუტერული პროგრამების შეძენა/შექმნაზე, რომლებიც გამოიყენება კვლევებსა და დამუშავებებში 1 წელზე მეტი დროით.</t>
    </r>
  </si>
  <si>
    <r>
      <rPr>
        <b/>
        <sz val="10"/>
        <rFont val="Calibri"/>
        <family val="2"/>
        <scheme val="minor"/>
      </rPr>
      <t>ინტელექტუალური საკუთრების სხვა პროდუქტები</t>
    </r>
    <r>
      <rPr>
        <sz val="10"/>
        <rFont val="Calibri"/>
        <family val="2"/>
        <scheme val="minor"/>
      </rPr>
      <t xml:space="preserve"> - დანახარჯები პატენტების, გრძელვადიანი ლიცენზიებისა და სხვა არამატერიალური აქტივების შეძენაზე, რომლებიც გამოიყენება კვლევებსა და დამუშავებებში 1 წელზე მეტი დროით.</t>
    </r>
  </si>
  <si>
    <r>
      <rPr>
        <b/>
        <sz val="10"/>
        <rFont val="Calibri"/>
        <family val="2"/>
        <scheme val="minor"/>
      </rPr>
      <t>არაიდენტიფიცირებული</t>
    </r>
    <r>
      <rPr>
        <sz val="10"/>
        <rFont val="Calibri"/>
        <family val="2"/>
        <scheme val="minor"/>
      </rPr>
      <t xml:space="preserve"> - სხვა არაიდენტიფიცირებული დანახარჯები კვლევებსა და დამუშავებებში.</t>
    </r>
  </si>
  <si>
    <r>
      <rPr>
        <b/>
        <sz val="16"/>
        <rFont val="Times New Roman"/>
        <family val="1"/>
      </rPr>
      <t>I.</t>
    </r>
    <r>
      <rPr>
        <b/>
        <sz val="16"/>
        <rFont val="Calibri"/>
        <family val="2"/>
        <scheme val="minor"/>
      </rPr>
      <t xml:space="preserve">  პერსონალი თანამდებობის და სქესის მიხედვით</t>
    </r>
  </si>
  <si>
    <r>
      <rPr>
        <b/>
        <sz val="16"/>
        <rFont val="Times New Roman"/>
        <family val="1"/>
      </rPr>
      <t>II.</t>
    </r>
    <r>
      <rPr>
        <b/>
        <sz val="16"/>
        <rFont val="Calibri"/>
        <family val="2"/>
        <scheme val="minor"/>
      </rPr>
      <t xml:space="preserve"> პერსონალი თანამდებობის, დასაქმების სექტორისა და სქესის მიხედვით</t>
    </r>
  </si>
  <si>
    <r>
      <rPr>
        <b/>
        <sz val="16"/>
        <rFont val="Times New Roman"/>
        <family val="1"/>
      </rPr>
      <t>III.</t>
    </r>
    <r>
      <rPr>
        <b/>
        <sz val="16"/>
        <rFont val="Calibri"/>
        <family val="2"/>
        <scheme val="minor"/>
      </rPr>
      <t xml:space="preserve"> მკვლევარები დასაქმების სექტორის, კვალიფიკაციისა და სქესის მიხედვით</t>
    </r>
  </si>
  <si>
    <r>
      <rPr>
        <b/>
        <sz val="16"/>
        <rFont val="Times New Roman"/>
        <family val="1"/>
      </rPr>
      <t xml:space="preserve">IV. </t>
    </r>
    <r>
      <rPr>
        <b/>
        <sz val="16"/>
        <rFont val="Calibri"/>
        <family val="2"/>
        <scheme val="minor"/>
      </rPr>
      <t xml:space="preserve"> მკვლევარები დასაქმების სექტორის, მეცნიერების სფეროსა და სქესის მიხედვით</t>
    </r>
  </si>
  <si>
    <r>
      <rPr>
        <b/>
        <sz val="16"/>
        <rFont val="Times New Roman"/>
        <family val="1"/>
      </rPr>
      <t>V.</t>
    </r>
    <r>
      <rPr>
        <b/>
        <sz val="16"/>
        <rFont val="Calibri"/>
        <family val="2"/>
        <scheme val="minor"/>
      </rPr>
      <t xml:space="preserve"> მკვლევარები დასაქმების სექტორის, ასაკისა და სქესის მიხედვით</t>
    </r>
  </si>
  <si>
    <r>
      <rPr>
        <b/>
        <sz val="16"/>
        <rFont val="Times New Roman"/>
        <family val="1"/>
      </rPr>
      <t>VI.</t>
    </r>
    <r>
      <rPr>
        <b/>
        <sz val="16"/>
        <rFont val="Calibri"/>
        <family val="2"/>
        <scheme val="minor"/>
      </rPr>
      <t xml:space="preserve"> მკვლევარები დასაქმების სექტორის, სამუშაო პოზიციისა და სქესის მიხედვით</t>
    </r>
  </si>
  <si>
    <t>მთლიანი ხარჯები სამეცნიერო კვლევებში</t>
  </si>
  <si>
    <t>რიცხოვნობა</t>
  </si>
  <si>
    <t>სტრიქონის N</t>
  </si>
  <si>
    <t>ჯამი (1-4 სტრიქონების ჯამი)</t>
  </si>
  <si>
    <t>ჯამი (6-7 სტრიქონების ჯამი)</t>
  </si>
  <si>
    <t>ჯამი (11-14 სტრიქონების ჯამი)</t>
  </si>
  <si>
    <t>ჯამი (16-17 სტრიქონების ჯამი)</t>
  </si>
  <si>
    <t>ჯამი (21-24 სტრიქონების ჯამი)</t>
  </si>
  <si>
    <t>ჯამი (26-27 სტრიქონების ჯამი)</t>
  </si>
  <si>
    <t>ჯამი (31-34 სტრიქონების ჯამი)</t>
  </si>
  <si>
    <t>ჯამი (36-37 სტრიქონების ჯამი)</t>
  </si>
  <si>
    <t>ჯამი (41-44 სტრიქონების ჯამი)</t>
  </si>
  <si>
    <t>ჯამი (46-47 სტრიქონების ჯამი)</t>
  </si>
  <si>
    <t>ჯამი (51-54 სტრიქონების ჯამი)</t>
  </si>
  <si>
    <t>ჯამი 56-57 სტრიქონების ჯამი)</t>
  </si>
  <si>
    <t>ჯამი (1-2 სტრიქონების ჯამი)</t>
  </si>
  <si>
    <t>ჯამი (4-7 სტრიქონების ჯამი)</t>
  </si>
  <si>
    <t>ჰუმანიტარული მეცნიერებები და ხელოვნება</t>
  </si>
  <si>
    <t>სამედიცინო და ჯანდაცვის მეცნიერებები</t>
  </si>
  <si>
    <t>სოფლის მეურნეობა/ვეტერინარია</t>
  </si>
  <si>
    <t>ორგანიზაციის ხელმძღვანელი (სახელი და გვარი გარკვევით)</t>
  </si>
  <si>
    <r>
      <t xml:space="preserve">მკვლევარების კლასიფიკაცია სამუშაო თანამდებობის დონის მიხედვით: 
</t>
    </r>
    <r>
      <rPr>
        <b/>
        <sz val="11"/>
        <rFont val="Calibri"/>
        <family val="2"/>
        <charset val="204"/>
        <scheme val="minor"/>
      </rPr>
      <t>კატეგორია</t>
    </r>
    <r>
      <rPr>
        <b/>
        <u/>
        <sz val="11"/>
        <rFont val="Calibri"/>
        <family val="2"/>
        <charset val="204"/>
        <scheme val="minor"/>
      </rPr>
      <t xml:space="preserve"> A:</t>
    </r>
    <r>
      <rPr>
        <sz val="11"/>
        <rFont val="Calibri"/>
        <family val="2"/>
        <scheme val="minor"/>
      </rPr>
      <t xml:space="preserve"> უმაღლესი თანამდებობის მქონე მკვლევარები, რომლებიც ხელმძღვანელობენ კვლევის პროცესს. მაგალითად, "კვლევის ხელმძღვანელი", ან "სრული პროფესორი".
</t>
    </r>
    <r>
      <rPr>
        <b/>
        <sz val="11"/>
        <rFont val="Calibri"/>
        <family val="2"/>
        <charset val="204"/>
        <scheme val="minor"/>
      </rPr>
      <t>კატეგორია</t>
    </r>
    <r>
      <rPr>
        <b/>
        <u/>
        <sz val="11"/>
        <rFont val="Calibri"/>
        <family val="2"/>
        <charset val="204"/>
        <scheme val="minor"/>
      </rPr>
      <t xml:space="preserve"> B</t>
    </r>
    <r>
      <rPr>
        <b/>
        <sz val="11"/>
        <rFont val="Calibri"/>
        <family val="2"/>
        <charset val="204"/>
        <scheme val="minor"/>
      </rPr>
      <t>:</t>
    </r>
    <r>
      <rPr>
        <sz val="11"/>
        <rFont val="Calibri"/>
        <family val="2"/>
        <scheme val="minor"/>
      </rPr>
      <t xml:space="preserve"> მკვლევარები, რომლებიც არ არიან უმაღლეს პოზიციაზე, მაგრამ უფრო მაღალ თანამდებობაზე არიან, ვიდრე ახალკურსდამთავრებული დოქტორანტები. მაგ: "უფროსი მკვლევარი, "მთავარი მკვლევარი", ან "ასოცირებული პროფესორი".
</t>
    </r>
    <r>
      <rPr>
        <b/>
        <sz val="11"/>
        <rFont val="Calibri"/>
        <family val="2"/>
        <charset val="204"/>
        <scheme val="minor"/>
      </rPr>
      <t>კატეგორია</t>
    </r>
    <r>
      <rPr>
        <b/>
        <u/>
        <sz val="11"/>
        <rFont val="Calibri"/>
        <family val="2"/>
        <charset val="204"/>
        <scheme val="minor"/>
      </rPr>
      <t xml:space="preserve"> C</t>
    </r>
    <r>
      <rPr>
        <b/>
        <sz val="11"/>
        <rFont val="Calibri"/>
        <family val="2"/>
        <charset val="204"/>
        <scheme val="minor"/>
      </rPr>
      <t>:</t>
    </r>
    <r>
      <rPr>
        <sz val="11"/>
        <rFont val="Calibri"/>
        <family val="2"/>
        <scheme val="minor"/>
      </rPr>
      <t xml:space="preserve"> თანამდებობდა რომელსაც იკავებს მკვლევარი, რომელმაც მცირე ხნის წინ მიიღო დოქტორის ხარისხი. მაგალითად, "მკვლევარი", "ასისტენტ-პროფესორი", ან "პოსტ-დოქტორანტი".
</t>
    </r>
    <r>
      <rPr>
        <b/>
        <sz val="11"/>
        <rFont val="Calibri"/>
        <family val="2"/>
        <charset val="204"/>
        <scheme val="minor"/>
      </rPr>
      <t>კატეგორია</t>
    </r>
    <r>
      <rPr>
        <b/>
        <u/>
        <sz val="11"/>
        <rFont val="Calibri"/>
        <family val="2"/>
        <charset val="204"/>
        <scheme val="minor"/>
      </rPr>
      <t xml:space="preserve"> D</t>
    </r>
    <r>
      <rPr>
        <b/>
        <sz val="11"/>
        <rFont val="Calibri"/>
        <family val="2"/>
        <charset val="204"/>
        <scheme val="minor"/>
      </rPr>
      <t>:</t>
    </r>
    <r>
      <rPr>
        <sz val="11"/>
        <rFont val="Calibri"/>
        <family val="2"/>
        <scheme val="minor"/>
      </rPr>
      <t xml:space="preserve"> დოქტორანტები, რომლებიც კვლევით არიან დაკავებულნი ISCED 8 ან მკვლევარები, რომებსაც არ მოეთხოვებათ დოქტორის ხარისხი. მაგ: "დოქტორანტები", ან "ახალგაზრდა მკვლევარები". მაგისტრანტები, რომლებიც კვლევებში არიან ჩართულები.</t>
    </r>
  </si>
  <si>
    <t>სამეცნიერო კვლევებში დასაქმებული
პერსონალი</t>
  </si>
  <si>
    <t>კვლევებისა და ექსპერიმენტული განვითარების (R&amp;D) სტატისტიკური გამოკვლევა</t>
  </si>
  <si>
    <r>
      <rPr>
        <b/>
        <sz val="11"/>
        <rFont val="Calibri"/>
        <family val="2"/>
        <scheme val="minor"/>
      </rPr>
      <t>სრული დასაქმების ექვივალენტი</t>
    </r>
    <r>
      <rPr>
        <sz val="11"/>
        <rFont val="Calibri"/>
        <family val="2"/>
        <scheme val="minor"/>
      </rPr>
      <t xml:space="preserve">, განისაზღვრება, როგორც თანაფარდობა იმ სამუშაო საათებისა, რომელიც ფაქტობრივად იხარჯება კვლევებსა და ექსპერიმენტულ განვითარებაზე კონკრეტულ საანგარიშო პერიოდში (ერთი წელი), იმ ჯამურ ნამუშევარ საათებთან, რომელიც პირობითად იქნა ნამუშევარი ინდივიდის ან ჯგუფის მიერ. 
</t>
    </r>
    <r>
      <rPr>
        <b/>
        <sz val="11"/>
        <rFont val="Calibri"/>
        <family val="2"/>
        <scheme val="minor"/>
      </rPr>
      <t xml:space="preserve">მაგალითი </t>
    </r>
    <r>
      <rPr>
        <sz val="11"/>
        <rFont val="Calibri"/>
        <family val="2"/>
        <scheme val="minor"/>
      </rPr>
      <t xml:space="preserve">პირი, რომელიც მისი დროის 30%-ს პირობითად უთმობს კვლევებსა და დამუშავებებს, ხოლო დანარჩენს სხვა საქმიანობას (სწავლება, უნივერსიტეტის მართვა, სტუდენტებისთვის კონსულტაციის გაწევა და სხვ.), ამ შემთხვევაში იგი ჩაითვლება, როგორც 0,3 სრული დასაქმების ექვივალენტი. ან თუ მაგალითად სამეცნიერო საქმიანობაში სრულად დასაქმებული (100%) პირი დაკავებულია მხოლოდ 6 თვის განმავლობაში, შედეგად გვექნება 0,5 სრული დასაქმების ექვივალენტი. 
</t>
    </r>
  </si>
  <si>
    <r>
      <rPr>
        <b/>
        <sz val="11"/>
        <rFont val="Calibri"/>
        <family val="2"/>
        <scheme val="minor"/>
      </rPr>
      <t>მკვლევარები</t>
    </r>
    <r>
      <rPr>
        <sz val="11"/>
        <rFont val="Calibri"/>
        <family val="2"/>
        <scheme val="minor"/>
      </rPr>
      <t xml:space="preserve"> არიან პროფესიონალები რომლებიც ჩართულები არიან ახალი ცოდნის, სამეცნიერო პროდუქტის, პროცესის, მეთოდის ან სისტემის შემუშავებაში, ან ხელმძღვანელობენ ზემოჩამოთვლილი პროცესებს.  ისინი აწარმოებენ კვლევებს, ჰქმნიან ახალ კონცეფციებს, თეორიებს, მოდელებს, ტექნიკებს, პროგრამულ უზრუნველყოფას, ოპერაციულ მეთოდებს. კვლევაში ჩართული დოქტურანტურის სტუდენტები (ISCED 8) მიიჩნევიან მკვლევარებად. მაგისტრატურის (ISCED 7)  ის სტუდენტები რომლებიც ჩართულები არიან სამეცნიერო კვლევებში უნდა მიჩნეულ იქნან როგორც მკვლევარები.
</t>
    </r>
    <r>
      <rPr>
        <b/>
        <sz val="11"/>
        <rFont val="Calibri"/>
        <family val="2"/>
        <scheme val="minor"/>
      </rPr>
      <t xml:space="preserve">ტექნიკური და მასთან გათანაბრებული პერსონალი </t>
    </r>
    <r>
      <rPr>
        <sz val="11"/>
        <rFont val="Calibri"/>
        <family val="2"/>
        <scheme val="minor"/>
      </rPr>
      <t xml:space="preserve">არიან პირები, რომელთა ძირითადი მოვალეობები მოითხოვს ტექნიკურ ცოდნას და გამოცდილებას საინჟინრო, საბუნებისმეტყველო მეცნიერებების (ტექნიკოსები) სოციალურ და ჰუმანიტარულ მეცნიერებებსა და ხელოვნებაში. ისინი მკვლევარების ზედამხედველობით მონაწილეობენ სამეცნიერო და ტექნიკური დავალებების შესრულებაში, რომლისთვისაც იყენებენ კვლევით მოწყობილობებს, ოპერაციულ მეთოდებს.
</t>
    </r>
    <r>
      <rPr>
        <b/>
        <sz val="11"/>
        <rFont val="Calibri"/>
        <family val="2"/>
        <scheme val="minor"/>
      </rPr>
      <t>სხვა დამხმარე პერსონალი</t>
    </r>
    <r>
      <rPr>
        <sz val="11"/>
        <rFont val="Calibri"/>
        <family val="2"/>
        <scheme val="minor"/>
      </rPr>
      <t xml:space="preserve"> მოიცავს კვალიფიციურ და არაკვალიფიციურ პერსონალს, სამდივნო და რუტინულ კადრებს, რომლებიც უშუალოდ დასაქმებულნი ან დაკავშირებულნი  (უწევენ მომსახურებას მკვლევარებს) არიან სამეცნიერო პროექტებში.  
</t>
    </r>
  </si>
  <si>
    <t>(მონაცემები მხოლოდ მკვლევარების შესახებ)</t>
  </si>
  <si>
    <r>
      <t xml:space="preserve">(მონაცემები </t>
    </r>
    <r>
      <rPr>
        <b/>
        <u/>
        <sz val="16"/>
        <color rgb="FFFF0000"/>
        <rFont val="Calibri"/>
        <family val="2"/>
        <scheme val="minor"/>
      </rPr>
      <t>მხოლოდ მკვლევარების</t>
    </r>
    <r>
      <rPr>
        <b/>
        <sz val="16"/>
        <color rgb="FFFF0000"/>
        <rFont val="Calibri"/>
        <family val="2"/>
        <scheme val="minor"/>
      </rPr>
      <t xml:space="preserve"> შესახებ)</t>
    </r>
  </si>
  <si>
    <r>
      <rPr>
        <b/>
        <sz val="14"/>
        <color rgb="FFFF0000"/>
        <rFont val="Calibri"/>
        <family val="2"/>
        <scheme val="minor"/>
      </rPr>
      <t xml:space="preserve">(მონაცემები </t>
    </r>
    <r>
      <rPr>
        <b/>
        <u/>
        <sz val="14"/>
        <color rgb="FFFF0000"/>
        <rFont val="Calibri"/>
        <family val="2"/>
        <scheme val="minor"/>
      </rPr>
      <t>მხოლოდ მკვლევარების</t>
    </r>
    <r>
      <rPr>
        <b/>
        <sz val="14"/>
        <color rgb="FFFF0000"/>
        <rFont val="Calibri"/>
        <family val="2"/>
        <scheme val="minor"/>
      </rPr>
      <t xml:space="preserve"> შესახებ)</t>
    </r>
  </si>
  <si>
    <t xml:space="preserve">მონაცემები: 2023 წლის (1 იანვარი - 31 დეკემბერი) მდგომარეობით </t>
  </si>
  <si>
    <t>დაკვირვების პერიოდი 2023 წელი</t>
  </si>
  <si>
    <r>
      <rPr>
        <b/>
        <sz val="16"/>
        <rFont val="Times New Roman"/>
        <family val="1"/>
      </rPr>
      <t>IX.</t>
    </r>
    <r>
      <rPr>
        <b/>
        <sz val="16"/>
        <rFont val="Calibri"/>
        <family val="2"/>
        <scheme val="minor"/>
      </rPr>
      <t xml:space="preserve"> მთლიანი ხარჯები კვლევებისა და დამუშავებების სფეროში საქმიანობის სექტორისა და ხარჯვითი ტიპის მიხედვით (</t>
    </r>
    <r>
      <rPr>
        <b/>
        <sz val="16"/>
        <color rgb="FFFF0000"/>
        <rFont val="Calibri"/>
        <family val="2"/>
        <scheme val="minor"/>
      </rPr>
      <t>მლნ. ლარი</t>
    </r>
    <r>
      <rPr>
        <b/>
        <sz val="16"/>
        <rFont val="Calibri"/>
        <family val="2"/>
        <scheme val="minor"/>
      </rPr>
      <t>)</t>
    </r>
  </si>
  <si>
    <r>
      <rPr>
        <b/>
        <sz val="16"/>
        <rFont val="Times New Roman"/>
        <family val="1"/>
      </rPr>
      <t xml:space="preserve">VIII. </t>
    </r>
    <r>
      <rPr>
        <b/>
        <sz val="16"/>
        <rFont val="Calibri"/>
        <family val="2"/>
        <scheme val="minor"/>
      </rPr>
      <t xml:space="preserve"> მთლიანი ხარჯები საქმიანობის სექტორებისა და დაფინანსების წყაროების მიხედვით (</t>
    </r>
    <r>
      <rPr>
        <b/>
        <u/>
        <sz val="16"/>
        <color rgb="FFFF0000"/>
        <rFont val="Calibri"/>
        <family val="2"/>
        <scheme val="minor"/>
      </rPr>
      <t>მლნ. ლარი</t>
    </r>
    <r>
      <rPr>
        <b/>
        <sz val="16"/>
        <rFont val="Calibri"/>
        <family val="2"/>
        <scheme val="minor"/>
      </rPr>
      <t>)</t>
    </r>
  </si>
  <si>
    <r>
      <rPr>
        <b/>
        <sz val="16"/>
        <rFont val="Times New Roman"/>
        <family val="1"/>
      </rPr>
      <t xml:space="preserve">VII. </t>
    </r>
    <r>
      <rPr>
        <b/>
        <sz val="16"/>
        <rFont val="Calibri"/>
        <family val="2"/>
        <scheme val="minor"/>
      </rPr>
      <t xml:space="preserve"> მთლიანი ხარჯები (</t>
    </r>
    <r>
      <rPr>
        <b/>
        <u/>
        <sz val="16"/>
        <color rgb="FFFF0000"/>
        <rFont val="Calibri"/>
        <family val="2"/>
        <scheme val="minor"/>
      </rPr>
      <t>მლნ. ლარი</t>
    </r>
    <r>
      <rPr>
        <b/>
        <sz val="16"/>
        <rFont val="Calibri"/>
        <family val="2"/>
        <scheme val="minor"/>
      </rPr>
      <t>)</t>
    </r>
  </si>
  <si>
    <t>არქიმანდრიტი ადამი (ვახტანგ ახლაძე)</t>
  </si>
  <si>
    <t>(+995) 577733 555</t>
  </si>
  <si>
    <t>ბელა სარია</t>
  </si>
  <si>
    <t>ვიცე რექტორი</t>
  </si>
  <si>
    <t>belasaria22@gmail.com..</t>
  </si>
  <si>
    <t>ა(ა)იპ საქართველოს საპატრიარქოს წმ. თამარ მეფის სახელობის უნივერსიტეტი</t>
  </si>
  <si>
    <t>დ. უზნაძის ქ. 68, 0102</t>
  </si>
  <si>
    <t>თბილისი, საქართველო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</si>
</sst>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
    <numFmt numFmtId="166" formatCode="#,##0.0"/>
  </numFmts>
  <fonts count="54">
    <font>
      <sz val="11"/>
      <color theme="1"/>
      <name val="Calibri"/>
      <family val="2"/>
      <scheme val="minor"/>
    </font>
    <font>
      <b/>
      <sz val="11"/>
      <color theme="0"/>
      <name val="Calibri"/>
      <family val="2"/>
      <scheme val="minor"/>
    </font>
    <font>
      <sz val="11"/>
      <color rgb="FFFF0000"/>
      <name val="Calibri"/>
      <family val="2"/>
      <scheme val="minor"/>
    </font>
    <font>
      <b/>
      <sz val="24"/>
      <color theme="0"/>
      <name val="Calibri"/>
      <family val="2"/>
      <scheme val="minor"/>
    </font>
    <font>
      <sz val="11"/>
      <color rgb="FF000000"/>
      <name val="Calibri"/>
      <family val="2"/>
      <charset val="1"/>
    </font>
    <font>
      <sz val="11"/>
      <name val="Calibri"/>
      <family val="2"/>
      <scheme val="minor"/>
    </font>
    <font>
      <sz val="10"/>
      <name val="Verdana"/>
      <family val="2"/>
    </font>
    <font>
      <b/>
      <sz val="16"/>
      <color theme="0"/>
      <name val="Calibri"/>
      <family val="2"/>
      <scheme val="minor"/>
    </font>
    <font>
      <sz val="12"/>
      <name val="Calibri"/>
      <family val="2"/>
      <scheme val="minor"/>
    </font>
    <font>
      <b/>
      <sz val="12"/>
      <name val="Calibri"/>
      <family val="2"/>
      <scheme val="minor"/>
    </font>
    <font>
      <u/>
      <sz val="11"/>
      <color theme="10"/>
      <name val="Calibri"/>
      <family val="2"/>
      <scheme val="minor"/>
    </font>
    <font>
      <u/>
      <sz val="12"/>
      <color theme="10"/>
      <name val="Calibri"/>
      <family val="2"/>
      <scheme val="minor"/>
    </font>
    <font>
      <b/>
      <sz val="14"/>
      <name val="Calibri"/>
      <family val="2"/>
      <scheme val="minor"/>
    </font>
    <font>
      <b/>
      <sz val="12"/>
      <color theme="0" tint="-4.9989318521683403E-2"/>
      <name val="Calibri"/>
      <family val="2"/>
      <scheme val="minor"/>
    </font>
    <font>
      <sz val="8"/>
      <name val="Calibri"/>
      <family val="2"/>
      <scheme val="minor"/>
    </font>
    <font>
      <sz val="12"/>
      <color theme="1"/>
      <name val="Calibri"/>
      <family val="2"/>
      <scheme val="minor"/>
    </font>
    <font>
      <sz val="8"/>
      <name val="Arial"/>
      <family val="2"/>
    </font>
    <font>
      <sz val="10"/>
      <color theme="1"/>
      <name val="Arial"/>
      <family val="2"/>
    </font>
    <font>
      <sz val="8"/>
      <color theme="1"/>
      <name val="Arial"/>
      <family val="2"/>
    </font>
    <font>
      <b/>
      <sz val="11"/>
      <name val="Calibri"/>
      <family val="2"/>
      <scheme val="minor"/>
    </font>
    <font>
      <i/>
      <sz val="8"/>
      <name val="Calibri"/>
      <family val="2"/>
      <scheme val="minor"/>
    </font>
    <font>
      <b/>
      <sz val="16"/>
      <name val="Calibri"/>
      <family val="2"/>
      <scheme val="minor"/>
    </font>
    <font>
      <sz val="11"/>
      <color theme="1"/>
      <name val="Calibri"/>
      <family val="2"/>
      <scheme val="minor"/>
    </font>
    <font>
      <sz val="11"/>
      <color theme="0"/>
      <name val="Calibri"/>
      <family val="2"/>
      <scheme val="minor"/>
    </font>
    <font>
      <sz val="10"/>
      <name val="Arial"/>
      <family val="2"/>
    </font>
    <font>
      <sz val="11"/>
      <name val="Calibri"/>
      <family val="2"/>
    </font>
    <font>
      <i/>
      <sz val="11"/>
      <name val="Calibri"/>
      <family val="2"/>
      <scheme val="minor"/>
    </font>
    <font>
      <sz val="10"/>
      <name val="Arial"/>
      <family val="2"/>
      <charset val="1"/>
    </font>
    <font>
      <b/>
      <sz val="11"/>
      <color indexed="10"/>
      <name val="Calibri"/>
      <family val="2"/>
      <scheme val="minor"/>
    </font>
    <font>
      <b/>
      <sz val="11"/>
      <name val="Calibri"/>
      <family val="2"/>
      <charset val="204"/>
      <scheme val="minor"/>
    </font>
    <font>
      <b/>
      <u/>
      <sz val="11"/>
      <name val="Calibri"/>
      <family val="2"/>
      <charset val="204"/>
      <scheme val="minor"/>
    </font>
    <font>
      <b/>
      <sz val="9"/>
      <name val="Sylfaen"/>
      <family val="1"/>
    </font>
    <font>
      <sz val="9"/>
      <name val="Sylfaen"/>
      <family val="1"/>
    </font>
    <font>
      <b/>
      <sz val="12"/>
      <name val="Sylfaen"/>
      <family val="1"/>
    </font>
    <font>
      <sz val="11"/>
      <name val="Sylfaen"/>
      <family val="1"/>
    </font>
    <font>
      <b/>
      <sz val="10"/>
      <name val="Sylfaen"/>
      <family val="1"/>
    </font>
    <font>
      <b/>
      <sz val="11"/>
      <name val="Sylfaen"/>
      <family val="1"/>
    </font>
    <font>
      <b/>
      <sz val="10"/>
      <color theme="1"/>
      <name val="Sylfaen"/>
      <family val="1"/>
    </font>
    <font>
      <sz val="11"/>
      <color theme="1"/>
      <name val="Sylfaen"/>
      <family val="1"/>
    </font>
    <font>
      <b/>
      <sz val="12"/>
      <color theme="1"/>
      <name val="Sylfaen"/>
      <family val="1"/>
    </font>
    <font>
      <sz val="9"/>
      <color theme="1"/>
      <name val="Sylfaen"/>
      <family val="1"/>
    </font>
    <font>
      <sz val="12"/>
      <name val="Sylfaen"/>
      <family val="1"/>
    </font>
    <font>
      <sz val="10"/>
      <name val="Sylfaen"/>
      <family val="1"/>
    </font>
    <font>
      <sz val="10"/>
      <name val="Calibri"/>
      <family val="2"/>
      <scheme val="minor"/>
    </font>
    <font>
      <b/>
      <sz val="10"/>
      <name val="Calibri"/>
      <family val="2"/>
      <scheme val="minor"/>
    </font>
    <font>
      <b/>
      <sz val="16"/>
      <name val="Times New Roman"/>
      <family val="1"/>
    </font>
    <font>
      <b/>
      <sz val="16"/>
      <name val="Calibri"/>
      <family val="1"/>
      <scheme val="minor"/>
    </font>
    <font>
      <b/>
      <sz val="11"/>
      <color rgb="FFFF0000"/>
      <name val="Sylfaen"/>
      <family val="1"/>
    </font>
    <font>
      <b/>
      <sz val="16"/>
      <color rgb="FFFF0000"/>
      <name val="Calibri"/>
      <family val="2"/>
      <scheme val="minor"/>
    </font>
    <font>
      <b/>
      <u/>
      <sz val="16"/>
      <color rgb="FFFF0000"/>
      <name val="Calibri"/>
      <family val="2"/>
      <scheme val="minor"/>
    </font>
    <font>
      <b/>
      <sz val="14"/>
      <color rgb="FFFF0000"/>
      <name val="Calibri"/>
      <family val="2"/>
      <scheme val="minor"/>
    </font>
    <font>
      <b/>
      <u/>
      <sz val="14"/>
      <color rgb="FFFF0000"/>
      <name val="Calibri"/>
      <family val="2"/>
      <scheme val="minor"/>
    </font>
    <font>
      <sz val="11"/>
      <name val="Sylfaen"/>
      <family val="1"/>
      <charset val="204"/>
    </font>
    <font>
      <sz val="8"/>
      <color rgb="FF000000"/>
      <name val="Tahoma"/>
      <family val="2"/>
    </font>
  </fonts>
  <fills count="14">
    <fill>
      <patternFill patternType="none"/>
    </fill>
    <fill>
      <patternFill patternType="gray125"/>
    </fill>
    <fill>
      <patternFill patternType="solid">
        <fgColor theme="0" tint="-4.9989318521683403E-2"/>
        <bgColor indexed="64"/>
      </patternFill>
    </fill>
    <fill>
      <patternFill patternType="solid">
        <fgColor rgb="FF605F5D"/>
        <bgColor indexed="64"/>
      </patternFill>
    </fill>
    <fill>
      <patternFill patternType="solid">
        <fgColor rgb="FF908F8C"/>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9E2387"/>
        <bgColor indexed="64"/>
      </patternFill>
    </fill>
    <fill>
      <patternFill patternType="solid">
        <fgColor rgb="FFFFFF00"/>
        <bgColor rgb="FFFFFF00"/>
      </patternFill>
    </fill>
    <fill>
      <patternFill patternType="solid">
        <fgColor rgb="FFFFFFFF"/>
        <bgColor indexed="64"/>
      </patternFill>
    </fill>
    <fill>
      <patternFill patternType="solid">
        <fgColor rgb="FFE2E2E2"/>
        <bgColor indexed="64"/>
      </patternFill>
    </fill>
    <fill>
      <patternFill patternType="solid">
        <fgColor theme="0" tint="-0.249977111117893"/>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style="thin">
        <color indexed="55"/>
      </right>
      <top style="thin">
        <color theme="0" tint="-0.34998626667073579"/>
      </top>
      <bottom style="thin">
        <color indexed="55"/>
      </bottom>
      <diagonal/>
    </border>
    <border>
      <left style="thin">
        <color theme="0" tint="-0.34998626667073579"/>
      </left>
      <right style="thin">
        <color indexed="55"/>
      </right>
      <top style="thin">
        <color indexed="55"/>
      </top>
      <bottom style="thin">
        <color indexed="55"/>
      </bottom>
      <diagonal/>
    </border>
    <border>
      <left style="thin">
        <color rgb="FF969696"/>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theme="0" tint="-0.14999847407452621"/>
      </right>
      <top style="thin">
        <color indexed="64"/>
      </top>
      <bottom/>
      <diagonal/>
    </border>
    <border>
      <left style="thin">
        <color theme="0" tint="-0.1499984740745262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theme="0" tint="-0.14999847407452621"/>
      </right>
      <top style="thin">
        <color indexed="64"/>
      </top>
      <bottom style="medium">
        <color indexed="64"/>
      </bottom>
      <diagonal/>
    </border>
    <border>
      <left style="thin">
        <color theme="0" tint="-0.1499984740745262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5">
    <xf numFmtId="0" fontId="0" fillId="0" borderId="0"/>
    <xf numFmtId="0" fontId="4" fillId="0" borderId="0"/>
    <xf numFmtId="0" fontId="6" fillId="0" borderId="0"/>
    <xf numFmtId="0" fontId="10" fillId="0" borderId="0" applyNumberFormat="0" applyFill="0" applyBorder="0" applyAlignment="0" applyProtection="0"/>
    <xf numFmtId="0" fontId="16" fillId="0" borderId="1"/>
    <xf numFmtId="0" fontId="17" fillId="0" borderId="0"/>
    <xf numFmtId="0" fontId="24" fillId="0" borderId="0"/>
    <xf numFmtId="0" fontId="22" fillId="0" borderId="0"/>
    <xf numFmtId="0" fontId="16" fillId="0" borderId="1"/>
    <xf numFmtId="0" fontId="17" fillId="0" borderId="0"/>
    <xf numFmtId="0" fontId="17" fillId="0" borderId="0"/>
    <xf numFmtId="0" fontId="24" fillId="0" borderId="0"/>
    <xf numFmtId="0" fontId="27" fillId="0" borderId="0"/>
    <xf numFmtId="0" fontId="17" fillId="0" borderId="0"/>
    <xf numFmtId="0" fontId="16" fillId="0" borderId="59"/>
  </cellStyleXfs>
  <cellXfs count="255">
    <xf numFmtId="0" fontId="0" fillId="0" borderId="0" xfId="0"/>
    <xf numFmtId="0" fontId="2" fillId="6" borderId="0" xfId="0" applyFont="1" applyFill="1" applyAlignment="1" applyProtection="1">
      <alignment horizontal="right"/>
      <protection locked="0"/>
    </xf>
    <xf numFmtId="0" fontId="0" fillId="0" borderId="0" xfId="0" applyProtection="1">
      <protection locked="0"/>
    </xf>
    <xf numFmtId="0" fontId="0" fillId="0" borderId="0" xfId="5" applyFont="1" applyProtection="1">
      <protection locked="0"/>
    </xf>
    <xf numFmtId="0" fontId="0" fillId="8" borderId="0" xfId="5" applyFont="1" applyFill="1" applyProtection="1">
      <protection locked="0"/>
    </xf>
    <xf numFmtId="0" fontId="0" fillId="6" borderId="0" xfId="0" applyFill="1" applyProtection="1">
      <protection locked="0"/>
    </xf>
    <xf numFmtId="0" fontId="2" fillId="6" borderId="0" xfId="0" applyFont="1" applyFill="1" applyProtection="1">
      <protection locked="0"/>
    </xf>
    <xf numFmtId="49" fontId="5" fillId="0" borderId="0" xfId="1" applyNumberFormat="1" applyFont="1" applyProtection="1">
      <protection locked="0"/>
    </xf>
    <xf numFmtId="0" fontId="27" fillId="0" borderId="0" xfId="12" applyProtection="1">
      <protection locked="0"/>
    </xf>
    <xf numFmtId="0" fontId="5" fillId="0" borderId="0" xfId="0" applyFont="1" applyProtection="1">
      <protection locked="0"/>
    </xf>
    <xf numFmtId="0" fontId="5" fillId="0" borderId="0" xfId="0" applyFont="1" applyAlignment="1" applyProtection="1">
      <alignment horizontal="right"/>
      <protection locked="0"/>
    </xf>
    <xf numFmtId="0" fontId="0" fillId="0" borderId="0" xfId="0" applyAlignment="1" applyProtection="1">
      <alignment horizontal="left"/>
      <protection locked="0"/>
    </xf>
    <xf numFmtId="0" fontId="14" fillId="6" borderId="0" xfId="0" applyFont="1" applyFill="1" applyProtection="1">
      <protection locked="0"/>
    </xf>
    <xf numFmtId="16" fontId="0" fillId="0" borderId="0" xfId="0" applyNumberFormat="1" applyProtection="1">
      <protection locked="0"/>
    </xf>
    <xf numFmtId="0" fontId="24" fillId="0" borderId="0" xfId="11" applyProtection="1">
      <protection locked="0"/>
    </xf>
    <xf numFmtId="0" fontId="27" fillId="6" borderId="0" xfId="12" applyFill="1" applyProtection="1">
      <protection locked="0"/>
    </xf>
    <xf numFmtId="0" fontId="27" fillId="6" borderId="0" xfId="12" applyFill="1" applyAlignment="1" applyProtection="1">
      <alignment horizontal="right"/>
      <protection locked="0"/>
    </xf>
    <xf numFmtId="0" fontId="2" fillId="0" borderId="0" xfId="0" applyFont="1" applyAlignment="1" applyProtection="1">
      <alignment horizontal="right"/>
      <protection locked="0"/>
    </xf>
    <xf numFmtId="0" fontId="14" fillId="5" borderId="0" xfId="0" applyFont="1" applyFill="1" applyAlignment="1" applyProtection="1">
      <alignment vertical="center"/>
      <protection locked="0"/>
    </xf>
    <xf numFmtId="0" fontId="14" fillId="8" borderId="0" xfId="0" applyFont="1" applyFill="1" applyAlignment="1" applyProtection="1">
      <alignment vertical="center"/>
      <protection locked="0"/>
    </xf>
    <xf numFmtId="0" fontId="24" fillId="0" borderId="0" xfId="11" applyAlignment="1" applyProtection="1">
      <alignment vertical="center"/>
      <protection locked="0"/>
    </xf>
    <xf numFmtId="0" fontId="14" fillId="6" borderId="0" xfId="0" applyFont="1" applyFill="1" applyAlignment="1" applyProtection="1">
      <alignment vertical="center"/>
      <protection locked="0"/>
    </xf>
    <xf numFmtId="0" fontId="18" fillId="5" borderId="0" xfId="10" applyFont="1" applyFill="1" applyAlignment="1" applyProtection="1">
      <alignment vertical="center" wrapText="1"/>
      <protection locked="0"/>
    </xf>
    <xf numFmtId="0" fontId="16" fillId="10" borderId="0" xfId="11" applyFont="1" applyFill="1" applyAlignment="1" applyProtection="1">
      <alignment vertical="center"/>
      <protection locked="0"/>
    </xf>
    <xf numFmtId="49" fontId="24" fillId="0" borderId="0" xfId="11" applyNumberFormat="1" applyAlignment="1" applyProtection="1">
      <alignment vertical="center"/>
      <protection locked="0"/>
    </xf>
    <xf numFmtId="0" fontId="0" fillId="2" borderId="0" xfId="0" applyFill="1" applyAlignment="1" applyProtection="1">
      <alignment vertical="center"/>
      <protection locked="0"/>
    </xf>
    <xf numFmtId="0" fontId="0" fillId="2" borderId="0" xfId="0" applyFill="1" applyAlignment="1" applyProtection="1">
      <alignment horizontal="left" vertical="center"/>
      <protection locked="0"/>
    </xf>
    <xf numFmtId="0" fontId="0" fillId="0" borderId="0" xfId="0" applyAlignment="1" applyProtection="1">
      <alignment vertical="center"/>
      <protection locked="0"/>
    </xf>
    <xf numFmtId="0" fontId="5" fillId="2" borderId="0" xfId="1" applyFont="1" applyFill="1" applyAlignment="1" applyProtection="1">
      <alignment vertical="center"/>
      <protection locked="0"/>
    </xf>
    <xf numFmtId="0" fontId="1" fillId="2" borderId="0" xfId="2" applyFont="1" applyFill="1" applyAlignment="1" applyProtection="1">
      <alignment horizontal="center" vertical="center" wrapText="1"/>
      <protection locked="0"/>
    </xf>
    <xf numFmtId="0" fontId="5" fillId="0" borderId="0" xfId="1" applyFont="1" applyAlignment="1" applyProtection="1">
      <alignment vertical="center"/>
      <protection locked="0"/>
    </xf>
    <xf numFmtId="0" fontId="7" fillId="2" borderId="0" xfId="0" applyFont="1" applyFill="1" applyAlignment="1" applyProtection="1">
      <alignment horizontal="center" vertical="center"/>
      <protection locked="0"/>
    </xf>
    <xf numFmtId="0" fontId="8" fillId="2" borderId="0" xfId="1" applyFont="1" applyFill="1" applyAlignment="1" applyProtection="1">
      <alignment vertical="center"/>
      <protection locked="0"/>
    </xf>
    <xf numFmtId="0" fontId="8" fillId="0" borderId="0" xfId="1" applyFont="1" applyAlignment="1" applyProtection="1">
      <alignment vertical="center"/>
      <protection locked="0"/>
    </xf>
    <xf numFmtId="0" fontId="5" fillId="2" borderId="0" xfId="2" applyFont="1" applyFill="1" applyAlignment="1" applyProtection="1">
      <alignment horizontal="left" vertical="center"/>
      <protection locked="0"/>
    </xf>
    <xf numFmtId="0" fontId="5" fillId="2" borderId="0" xfId="2" applyFont="1" applyFill="1" applyAlignment="1" applyProtection="1">
      <alignment horizontal="left" vertical="center" wrapText="1"/>
      <protection locked="0"/>
    </xf>
    <xf numFmtId="0" fontId="13" fillId="2" borderId="0" xfId="0" applyFont="1" applyFill="1" applyAlignment="1" applyProtection="1">
      <alignment horizontal="center" vertical="center"/>
      <protection locked="0"/>
    </xf>
    <xf numFmtId="0" fontId="5" fillId="2" borderId="0" xfId="1" applyFont="1" applyFill="1" applyProtection="1">
      <protection locked="0"/>
    </xf>
    <xf numFmtId="0" fontId="5" fillId="0" borderId="0" xfId="1" applyFont="1" applyProtection="1">
      <protection locked="0"/>
    </xf>
    <xf numFmtId="0" fontId="8" fillId="2" borderId="0" xfId="2" applyFont="1" applyFill="1" applyAlignment="1" applyProtection="1">
      <alignment vertical="center" wrapText="1"/>
      <protection locked="0"/>
    </xf>
    <xf numFmtId="0" fontId="8" fillId="0" borderId="0" xfId="1" applyFont="1" applyProtection="1">
      <protection locked="0"/>
    </xf>
    <xf numFmtId="0" fontId="14" fillId="2" borderId="0" xfId="1" applyFont="1" applyFill="1" applyAlignment="1" applyProtection="1">
      <alignment horizontal="center" vertical="center" wrapText="1"/>
      <protection locked="0"/>
    </xf>
    <xf numFmtId="0" fontId="0" fillId="2" borderId="0" xfId="0" applyFill="1" applyProtection="1">
      <protection locked="0"/>
    </xf>
    <xf numFmtId="0" fontId="5" fillId="2" borderId="0" xfId="1" applyFont="1" applyFill="1" applyAlignment="1" applyProtection="1">
      <alignment horizontal="left" vertical="center"/>
      <protection locked="0"/>
    </xf>
    <xf numFmtId="0" fontId="15" fillId="2" borderId="0" xfId="0" applyFont="1" applyFill="1" applyAlignment="1" applyProtection="1">
      <alignment vertical="center"/>
      <protection locked="0"/>
    </xf>
    <xf numFmtId="0" fontId="15" fillId="0" borderId="0" xfId="0" applyFont="1" applyAlignment="1" applyProtection="1">
      <alignment vertical="center"/>
      <protection locked="0"/>
    </xf>
    <xf numFmtId="0" fontId="15" fillId="5" borderId="0" xfId="0" applyFont="1" applyFill="1" applyAlignment="1" applyProtection="1">
      <alignment vertical="center"/>
      <protection locked="0"/>
    </xf>
    <xf numFmtId="0" fontId="0" fillId="5" borderId="0" xfId="0" applyFill="1" applyAlignment="1" applyProtection="1">
      <alignment vertical="center"/>
      <protection locked="0"/>
    </xf>
    <xf numFmtId="0" fontId="0" fillId="5" borderId="0" xfId="0" applyFill="1" applyAlignment="1" applyProtection="1">
      <alignment horizontal="left" vertical="center"/>
      <protection locked="0"/>
    </xf>
    <xf numFmtId="0" fontId="5" fillId="6" borderId="0" xfId="0" applyFont="1" applyFill="1" applyProtection="1">
      <protection locked="0"/>
    </xf>
    <xf numFmtId="0" fontId="5" fillId="6" borderId="0" xfId="0" applyFont="1" applyFill="1" applyAlignment="1" applyProtection="1">
      <alignment horizontal="right"/>
      <protection locked="0"/>
    </xf>
    <xf numFmtId="0" fontId="21" fillId="2" borderId="0" xfId="7" applyFont="1" applyFill="1" applyAlignment="1" applyProtection="1">
      <alignment horizontal="right" vertical="center"/>
      <protection locked="0"/>
    </xf>
    <xf numFmtId="0" fontId="21" fillId="2" borderId="0" xfId="7" applyFont="1" applyFill="1" applyAlignment="1" applyProtection="1">
      <alignment vertical="center"/>
      <protection locked="0"/>
    </xf>
    <xf numFmtId="0" fontId="22" fillId="0" borderId="0" xfId="7" applyProtection="1">
      <protection locked="0"/>
    </xf>
    <xf numFmtId="0" fontId="7" fillId="2" borderId="0" xfId="7" applyFont="1" applyFill="1" applyAlignment="1" applyProtection="1">
      <alignment vertical="center"/>
      <protection locked="0"/>
    </xf>
    <xf numFmtId="0" fontId="5" fillId="7" borderId="2" xfId="8" applyFont="1" applyFill="1" applyBorder="1" applyAlignment="1" applyProtection="1">
      <alignment horizontal="left" vertical="center" wrapText="1"/>
      <protection locked="0"/>
    </xf>
    <xf numFmtId="0" fontId="18" fillId="6" borderId="0" xfId="9" applyFont="1" applyFill="1" applyAlignment="1" applyProtection="1">
      <alignment vertical="center"/>
      <protection locked="0"/>
    </xf>
    <xf numFmtId="0" fontId="25" fillId="7" borderId="2" xfId="8" applyFont="1" applyFill="1" applyBorder="1" applyAlignment="1" applyProtection="1">
      <alignment horizontal="center" vertical="center" wrapText="1"/>
      <protection locked="0"/>
    </xf>
    <xf numFmtId="0" fontId="28" fillId="0" borderId="0" xfId="7" applyFont="1" applyProtection="1">
      <protection locked="0"/>
    </xf>
    <xf numFmtId="0" fontId="19" fillId="2" borderId="0" xfId="7" applyFont="1" applyFill="1" applyAlignment="1" applyProtection="1">
      <alignment vertical="center"/>
      <protection locked="0"/>
    </xf>
    <xf numFmtId="0" fontId="7" fillId="2" borderId="0" xfId="7" applyFont="1" applyFill="1" applyAlignment="1" applyProtection="1">
      <alignment horizontal="left" vertical="center"/>
      <protection locked="0"/>
    </xf>
    <xf numFmtId="0" fontId="18" fillId="6" borderId="0" xfId="9" applyFont="1" applyFill="1" applyAlignment="1" applyProtection="1">
      <alignment vertical="center" wrapText="1"/>
      <protection locked="0"/>
    </xf>
    <xf numFmtId="0" fontId="5" fillId="7" borderId="20" xfId="8" applyFont="1" applyFill="1" applyBorder="1" applyAlignment="1" applyProtection="1">
      <alignment horizontal="left" vertical="center" wrapText="1"/>
      <protection locked="0"/>
    </xf>
    <xf numFmtId="0" fontId="18" fillId="6" borderId="21" xfId="9" applyFont="1" applyFill="1" applyBorder="1" applyAlignment="1" applyProtection="1">
      <alignment vertical="center" wrapText="1"/>
      <protection locked="0"/>
    </xf>
    <xf numFmtId="0" fontId="18" fillId="6" borderId="20" xfId="9" applyFont="1" applyFill="1" applyBorder="1" applyAlignment="1" applyProtection="1">
      <alignment vertical="center" wrapText="1"/>
      <protection locked="0"/>
    </xf>
    <xf numFmtId="0" fontId="5" fillId="7" borderId="18" xfId="8" applyFont="1" applyFill="1" applyBorder="1" applyAlignment="1" applyProtection="1">
      <alignment horizontal="left" vertical="center" wrapText="1"/>
      <protection locked="0"/>
    </xf>
    <xf numFmtId="0" fontId="21" fillId="2" borderId="16" xfId="7" applyFont="1" applyFill="1" applyBorder="1" applyAlignment="1" applyProtection="1">
      <alignment vertical="center"/>
      <protection locked="0"/>
    </xf>
    <xf numFmtId="0" fontId="23" fillId="0" borderId="0" xfId="7" applyFont="1" applyProtection="1">
      <protection locked="0"/>
    </xf>
    <xf numFmtId="0" fontId="5" fillId="7" borderId="19" xfId="8" applyFont="1" applyFill="1" applyBorder="1" applyAlignment="1" applyProtection="1">
      <alignment horizontal="left" vertical="center" wrapText="1"/>
      <protection locked="0"/>
    </xf>
    <xf numFmtId="0" fontId="20" fillId="2" borderId="0" xfId="7" applyFont="1" applyFill="1" applyAlignment="1" applyProtection="1">
      <alignment vertical="center"/>
      <protection locked="0"/>
    </xf>
    <xf numFmtId="0" fontId="26" fillId="2" borderId="11" xfId="7" applyFont="1" applyFill="1" applyBorder="1" applyAlignment="1" applyProtection="1">
      <alignment vertical="center"/>
      <protection locked="0"/>
    </xf>
    <xf numFmtId="0" fontId="21" fillId="2" borderId="15" xfId="7" applyFont="1" applyFill="1" applyBorder="1" applyAlignment="1" applyProtection="1">
      <alignment vertical="center"/>
      <protection locked="0"/>
    </xf>
    <xf numFmtId="0" fontId="22" fillId="0" borderId="0" xfId="7" applyAlignment="1" applyProtection="1">
      <alignment horizontal="left"/>
      <protection locked="0"/>
    </xf>
    <xf numFmtId="0" fontId="5" fillId="0" borderId="0" xfId="7" applyFont="1" applyProtection="1">
      <protection locked="0"/>
    </xf>
    <xf numFmtId="0" fontId="14" fillId="6" borderId="0" xfId="0" applyFont="1" applyFill="1"/>
    <xf numFmtId="0" fontId="14" fillId="6" borderId="0" xfId="0" applyFont="1" applyFill="1" applyAlignment="1">
      <alignment horizontal="right"/>
    </xf>
    <xf numFmtId="0" fontId="21" fillId="2" borderId="0" xfId="0" applyFont="1" applyFill="1" applyAlignment="1">
      <alignment vertical="center"/>
    </xf>
    <xf numFmtId="0" fontId="5" fillId="2" borderId="0" xfId="0" applyFont="1" applyFill="1"/>
    <xf numFmtId="0" fontId="5" fillId="0" borderId="0" xfId="0" applyFont="1"/>
    <xf numFmtId="0" fontId="24" fillId="6" borderId="0" xfId="11" applyFill="1" applyProtection="1">
      <protection locked="0"/>
    </xf>
    <xf numFmtId="0" fontId="15" fillId="2" borderId="0" xfId="0" applyFont="1" applyFill="1" applyAlignment="1" applyProtection="1">
      <alignment horizontal="left" vertical="center"/>
      <protection locked="0"/>
    </xf>
    <xf numFmtId="0" fontId="5" fillId="2" borderId="0" xfId="1" applyFont="1" applyFill="1" applyAlignment="1" applyProtection="1">
      <alignment horizontal="left" vertical="center" wrapText="1"/>
      <protection locked="0"/>
    </xf>
    <xf numFmtId="0" fontId="31" fillId="0" borderId="0" xfId="0" applyFont="1" applyAlignment="1">
      <alignment horizontal="center"/>
    </xf>
    <xf numFmtId="0" fontId="32" fillId="0" borderId="0" xfId="0" applyFont="1" applyProtection="1">
      <protection locked="0"/>
    </xf>
    <xf numFmtId="0" fontId="32" fillId="0" borderId="40" xfId="0" applyFont="1" applyBorder="1" applyAlignment="1" applyProtection="1">
      <alignment horizontal="center"/>
      <protection locked="0"/>
    </xf>
    <xf numFmtId="0" fontId="31" fillId="0" borderId="0" xfId="0" applyFont="1"/>
    <xf numFmtId="0" fontId="32" fillId="0" borderId="44" xfId="0" applyFont="1" applyBorder="1" applyAlignment="1" applyProtection="1">
      <alignment horizontal="center"/>
      <protection locked="0"/>
    </xf>
    <xf numFmtId="0" fontId="31" fillId="0" borderId="49" xfId="0" applyFont="1" applyBorder="1" applyAlignment="1">
      <alignment horizontal="left" vertical="center"/>
    </xf>
    <xf numFmtId="0" fontId="31" fillId="0" borderId="54" xfId="0" applyFont="1" applyBorder="1" applyAlignment="1">
      <alignment horizontal="left" vertical="center"/>
    </xf>
    <xf numFmtId="0" fontId="38" fillId="0" borderId="0" xfId="0" applyFont="1"/>
    <xf numFmtId="14" fontId="38" fillId="0" borderId="0" xfId="0" applyNumberFormat="1" applyFont="1"/>
    <xf numFmtId="0" fontId="34" fillId="0" borderId="44" xfId="0" applyFont="1" applyBorder="1" applyProtection="1">
      <protection locked="0"/>
    </xf>
    <xf numFmtId="0" fontId="34" fillId="0" borderId="40" xfId="0" applyFont="1" applyBorder="1" applyProtection="1">
      <protection locked="0"/>
    </xf>
    <xf numFmtId="0" fontId="35" fillId="0" borderId="48" xfId="0" applyFont="1" applyBorder="1"/>
    <xf numFmtId="0" fontId="36" fillId="0" borderId="0" xfId="0" applyFont="1"/>
    <xf numFmtId="0" fontId="42" fillId="0" borderId="0" xfId="0" applyFont="1" applyAlignment="1">
      <alignment horizontal="left" readingOrder="1"/>
    </xf>
    <xf numFmtId="0" fontId="5" fillId="0" borderId="0" xfId="0" applyFont="1" applyAlignment="1">
      <alignment horizontal="center"/>
    </xf>
    <xf numFmtId="0" fontId="31" fillId="0" borderId="56" xfId="0" applyFont="1" applyBorder="1"/>
    <xf numFmtId="0" fontId="21" fillId="0" borderId="0" xfId="0" applyFont="1" applyAlignment="1">
      <alignment horizontal="left" vertical="center"/>
    </xf>
    <xf numFmtId="0" fontId="21"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indent="2"/>
    </xf>
    <xf numFmtId="165" fontId="16" fillId="0" borderId="1" xfId="4" applyNumberFormat="1" applyAlignment="1" applyProtection="1">
      <alignment horizontal="center"/>
      <protection locked="0"/>
    </xf>
    <xf numFmtId="0" fontId="5" fillId="0" borderId="1" xfId="0" applyFont="1" applyBorder="1" applyAlignment="1">
      <alignment horizontal="left" vertical="center" wrapText="1" indent="2"/>
    </xf>
    <xf numFmtId="0" fontId="14" fillId="0" borderId="0" xfId="0" applyFont="1"/>
    <xf numFmtId="0" fontId="14" fillId="0" borderId="0" xfId="0" applyFont="1" applyAlignment="1">
      <alignment horizontal="right"/>
    </xf>
    <xf numFmtId="0" fontId="16" fillId="0" borderId="0" xfId="10" applyFont="1" applyAlignment="1">
      <alignment wrapText="1"/>
    </xf>
    <xf numFmtId="0" fontId="16" fillId="0" borderId="0" xfId="10" applyFont="1" applyAlignment="1">
      <alignment horizontal="right" wrapText="1"/>
    </xf>
    <xf numFmtId="0" fontId="21" fillId="0" borderId="0" xfId="0" applyFont="1" applyAlignment="1">
      <alignment horizontal="left" vertical="center" indent="1"/>
    </xf>
    <xf numFmtId="0" fontId="5" fillId="0" borderId="66" xfId="0" applyFont="1" applyBorder="1" applyAlignment="1">
      <alignment horizontal="center" vertical="center"/>
    </xf>
    <xf numFmtId="0" fontId="5" fillId="0" borderId="1" xfId="0" applyFont="1" applyBorder="1" applyAlignment="1">
      <alignment horizontal="left" vertical="center" wrapText="1" indent="1"/>
    </xf>
    <xf numFmtId="0" fontId="5" fillId="0" borderId="0" xfId="0" applyFont="1" applyAlignment="1">
      <alignment horizontal="left" indent="1"/>
    </xf>
    <xf numFmtId="0" fontId="16" fillId="0" borderId="1" xfId="4" applyAlignment="1" applyProtection="1">
      <alignment horizontal="center"/>
      <protection locked="0"/>
    </xf>
    <xf numFmtId="0" fontId="14" fillId="0" borderId="0" xfId="0" applyFont="1" applyAlignment="1">
      <alignment horizontal="right" wrapText="1"/>
    </xf>
    <xf numFmtId="0" fontId="5" fillId="0" borderId="0" xfId="0" applyFont="1" applyAlignment="1">
      <alignment vertical="top" wrapText="1"/>
    </xf>
    <xf numFmtId="0" fontId="5" fillId="0" borderId="67" xfId="0" applyFont="1" applyBorder="1" applyAlignment="1">
      <alignment horizontal="center" vertical="center"/>
    </xf>
    <xf numFmtId="0" fontId="5" fillId="0" borderId="1" xfId="0" applyFont="1" applyBorder="1" applyAlignment="1">
      <alignment horizontal="left" vertical="center" wrapText="1"/>
    </xf>
    <xf numFmtId="0" fontId="5" fillId="0" borderId="66" xfId="0" applyFont="1" applyBorder="1" applyAlignment="1">
      <alignment horizontal="center" vertical="center" wrapText="1"/>
    </xf>
    <xf numFmtId="0" fontId="5" fillId="0" borderId="1" xfId="0" applyFont="1" applyBorder="1"/>
    <xf numFmtId="0" fontId="46" fillId="0" borderId="0" xfId="0" applyFont="1" applyAlignment="1">
      <alignment horizontal="left" vertical="center"/>
    </xf>
    <xf numFmtId="0" fontId="47" fillId="0" borderId="0" xfId="0" applyFont="1"/>
    <xf numFmtId="0" fontId="48" fillId="0" borderId="0" xfId="0" applyFont="1" applyAlignment="1">
      <alignment vertical="center"/>
    </xf>
    <xf numFmtId="0" fontId="50" fillId="0" borderId="0" xfId="0" applyFont="1" applyAlignment="1">
      <alignment vertical="center"/>
    </xf>
    <xf numFmtId="0" fontId="5" fillId="12" borderId="1" xfId="0" applyFont="1" applyFill="1" applyBorder="1" applyAlignment="1">
      <alignment horizontal="center" vertical="center" wrapText="1"/>
    </xf>
    <xf numFmtId="0" fontId="16" fillId="12" borderId="1" xfId="4" applyFill="1" applyAlignment="1" applyProtection="1">
      <alignment horizontal="center"/>
      <protection locked="0"/>
    </xf>
    <xf numFmtId="0" fontId="26" fillId="12" borderId="1" xfId="0" applyFont="1" applyFill="1" applyBorder="1" applyAlignment="1">
      <alignment horizontal="left" vertical="center" wrapText="1" indent="1"/>
    </xf>
    <xf numFmtId="0" fontId="26" fillId="12" borderId="1" xfId="0" applyFont="1" applyFill="1" applyBorder="1" applyAlignment="1">
      <alignment horizontal="center" vertical="center" wrapText="1"/>
    </xf>
    <xf numFmtId="0" fontId="5" fillId="12" borderId="1" xfId="0" applyFont="1" applyFill="1" applyBorder="1" applyAlignment="1">
      <alignment horizontal="left" vertical="center" wrapText="1" indent="1"/>
    </xf>
    <xf numFmtId="165" fontId="16" fillId="12" borderId="1" xfId="4" applyNumberFormat="1" applyFill="1" applyAlignment="1" applyProtection="1">
      <alignment horizontal="center"/>
      <protection locked="0"/>
    </xf>
    <xf numFmtId="0" fontId="5" fillId="13" borderId="1" xfId="0" applyFont="1" applyFill="1" applyBorder="1" applyAlignment="1">
      <alignment horizontal="left" vertical="center" indent="1"/>
    </xf>
    <xf numFmtId="0" fontId="5" fillId="13" borderId="1" xfId="0" applyFont="1" applyFill="1" applyBorder="1" applyAlignment="1">
      <alignment horizontal="center" vertical="center"/>
    </xf>
    <xf numFmtId="165" fontId="16" fillId="13" borderId="1" xfId="4" applyNumberFormat="1" applyFill="1" applyAlignment="1" applyProtection="1">
      <alignment horizontal="center"/>
      <protection locked="0"/>
    </xf>
    <xf numFmtId="0" fontId="5" fillId="13" borderId="1" xfId="0" applyFont="1" applyFill="1" applyBorder="1" applyAlignment="1">
      <alignment horizontal="left" vertical="center" indent="2"/>
    </xf>
    <xf numFmtId="0" fontId="16" fillId="13" borderId="1" xfId="4" applyFill="1" applyAlignment="1" applyProtection="1">
      <alignment horizontal="center"/>
      <protection locked="0"/>
    </xf>
    <xf numFmtId="165" fontId="16" fillId="6" borderId="1" xfId="4" applyNumberFormat="1" applyFill="1" applyAlignment="1" applyProtection="1">
      <alignment horizontal="center"/>
      <protection locked="0"/>
    </xf>
    <xf numFmtId="165" fontId="16" fillId="13" borderId="1" xfId="4" applyNumberFormat="1" applyFill="1" applyAlignment="1" applyProtection="1">
      <alignment horizontal="center" vertical="center"/>
      <protection locked="0"/>
    </xf>
    <xf numFmtId="165" fontId="16" fillId="0" borderId="59" xfId="14" applyNumberFormat="1" applyAlignment="1" applyProtection="1">
      <alignment horizontal="center"/>
      <protection locked="0"/>
    </xf>
    <xf numFmtId="165" fontId="16" fillId="13" borderId="59" xfId="14" applyNumberFormat="1" applyFill="1" applyAlignment="1" applyProtection="1">
      <alignment horizontal="center"/>
      <protection locked="0"/>
    </xf>
    <xf numFmtId="165" fontId="16" fillId="6" borderId="59" xfId="14" applyNumberFormat="1" applyFill="1" applyAlignment="1" applyProtection="1">
      <alignment horizontal="center"/>
      <protection locked="0"/>
    </xf>
    <xf numFmtId="165" fontId="16" fillId="12" borderId="59" xfId="14" applyNumberFormat="1" applyFill="1" applyAlignment="1" applyProtection="1">
      <alignment horizontal="center"/>
      <protection locked="0"/>
    </xf>
    <xf numFmtId="0" fontId="16" fillId="0" borderId="59" xfId="14" applyAlignment="1" applyProtection="1">
      <alignment horizontal="center"/>
      <protection locked="0"/>
    </xf>
    <xf numFmtId="0" fontId="16" fillId="13" borderId="59" xfId="14" applyFill="1" applyAlignment="1" applyProtection="1">
      <alignment horizontal="center"/>
      <protection locked="0"/>
    </xf>
    <xf numFmtId="0" fontId="16" fillId="12" borderId="59" xfId="14" applyFill="1" applyAlignment="1" applyProtection="1">
      <alignment horizontal="center"/>
      <protection locked="0"/>
    </xf>
    <xf numFmtId="0" fontId="16" fillId="0" borderId="59" xfId="14" applyFill="1" applyAlignment="1" applyProtection="1">
      <alignment horizontal="center"/>
      <protection locked="0"/>
    </xf>
    <xf numFmtId="0" fontId="9" fillId="2" borderId="0" xfId="2" applyFont="1" applyFill="1" applyAlignment="1" applyProtection="1">
      <alignment horizontal="left" vertical="center" indent="2"/>
      <protection locked="0"/>
    </xf>
    <xf numFmtId="0" fontId="11" fillId="2" borderId="0" xfId="3" applyFont="1" applyFill="1" applyBorder="1" applyAlignment="1" applyProtection="1">
      <alignment horizontal="left" vertical="center"/>
      <protection locked="0"/>
    </xf>
    <xf numFmtId="0" fontId="3" fillId="9" borderId="0" xfId="0" applyFont="1" applyFill="1" applyAlignment="1" applyProtection="1">
      <alignment horizontal="center" vertical="center" wrapText="1"/>
      <protection locked="0"/>
    </xf>
    <xf numFmtId="0" fontId="7" fillId="3" borderId="0" xfId="0"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8" fillId="2" borderId="0" xfId="1" applyFont="1" applyFill="1" applyAlignment="1" applyProtection="1">
      <alignment horizontal="left" vertical="center" wrapText="1"/>
      <protection locked="0"/>
    </xf>
    <xf numFmtId="0" fontId="7" fillId="3" borderId="0" xfId="0" applyFont="1" applyFill="1" applyAlignment="1" applyProtection="1">
      <alignment vertical="center"/>
      <protection locked="0"/>
    </xf>
    <xf numFmtId="0" fontId="5" fillId="2" borderId="0" xfId="1" applyFont="1" applyFill="1" applyAlignment="1" applyProtection="1">
      <alignment horizontal="left" vertical="center" wrapText="1"/>
      <protection locked="0"/>
    </xf>
    <xf numFmtId="0" fontId="8" fillId="2" borderId="0" xfId="2" applyFont="1" applyFill="1" applyAlignment="1" applyProtection="1">
      <alignment horizontal="left" vertical="center" wrapText="1"/>
      <protection locked="0"/>
    </xf>
    <xf numFmtId="0" fontId="12" fillId="2" borderId="0" xfId="1" applyFont="1" applyFill="1" applyAlignment="1" applyProtection="1">
      <alignment horizontal="left" vertical="center"/>
      <protection locked="0"/>
    </xf>
    <xf numFmtId="0" fontId="8" fillId="2" borderId="0" xfId="0" applyFont="1" applyFill="1" applyAlignment="1" applyProtection="1">
      <alignment horizontal="left" vertical="center" wrapText="1"/>
      <protection locked="0"/>
    </xf>
    <xf numFmtId="0" fontId="15" fillId="2" borderId="0" xfId="0" applyFont="1" applyFill="1" applyAlignment="1" applyProtection="1">
      <alignment horizontal="left" vertical="center"/>
      <protection locked="0"/>
    </xf>
    <xf numFmtId="0" fontId="11" fillId="2" borderId="0" xfId="3" applyFont="1" applyFill="1" applyAlignment="1" applyProtection="1">
      <alignment horizontal="left" vertical="center"/>
      <protection locked="0"/>
    </xf>
    <xf numFmtId="0" fontId="15" fillId="2" borderId="0" xfId="0" quotePrefix="1" applyFont="1" applyFill="1" applyAlignment="1" applyProtection="1">
      <alignment horizontal="left" vertical="center"/>
      <protection locked="0"/>
    </xf>
    <xf numFmtId="0" fontId="14" fillId="0" borderId="12" xfId="7" applyFont="1" applyBorder="1" applyAlignment="1" applyProtection="1">
      <alignment horizontal="left" vertical="top" wrapText="1"/>
      <protection locked="0"/>
    </xf>
    <xf numFmtId="0" fontId="20" fillId="0" borderId="16" xfId="7" applyFont="1" applyBorder="1" applyAlignment="1" applyProtection="1">
      <alignment horizontal="left" vertical="top" wrapText="1"/>
      <protection locked="0"/>
    </xf>
    <xf numFmtId="0" fontId="20" fillId="0" borderId="13" xfId="7" applyFont="1" applyBorder="1" applyAlignment="1" applyProtection="1">
      <alignment horizontal="left" vertical="top" wrapText="1"/>
      <protection locked="0"/>
    </xf>
    <xf numFmtId="0" fontId="20" fillId="0" borderId="11" xfId="7" applyFont="1" applyBorder="1" applyAlignment="1" applyProtection="1">
      <alignment horizontal="left" vertical="top" wrapText="1"/>
      <protection locked="0"/>
    </xf>
    <xf numFmtId="0" fontId="20" fillId="0" borderId="0" xfId="7" applyFont="1" applyAlignment="1" applyProtection="1">
      <alignment horizontal="left" vertical="top" wrapText="1"/>
      <protection locked="0"/>
    </xf>
    <xf numFmtId="0" fontId="20" fillId="0" borderId="15" xfId="7" applyFont="1" applyBorder="1" applyAlignment="1" applyProtection="1">
      <alignment horizontal="left" vertical="top" wrapText="1"/>
      <protection locked="0"/>
    </xf>
    <xf numFmtId="0" fontId="20" fillId="0" borderId="10" xfId="7" applyFont="1" applyBorder="1" applyAlignment="1" applyProtection="1">
      <alignment horizontal="left" vertical="top" wrapText="1"/>
      <protection locked="0"/>
    </xf>
    <xf numFmtId="0" fontId="20" fillId="0" borderId="17" xfId="7" applyFont="1" applyBorder="1" applyAlignment="1" applyProtection="1">
      <alignment horizontal="left" vertical="top" wrapText="1"/>
      <protection locked="0"/>
    </xf>
    <xf numFmtId="0" fontId="20" fillId="0" borderId="14" xfId="7" applyFont="1" applyBorder="1" applyAlignment="1" applyProtection="1">
      <alignment horizontal="left" vertical="top" wrapText="1"/>
      <protection locked="0"/>
    </xf>
    <xf numFmtId="0" fontId="5" fillId="8" borderId="9"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0" fontId="16" fillId="5" borderId="5" xfId="8" applyFill="1" applyBorder="1" applyAlignment="1" applyProtection="1">
      <alignment horizontal="center" vertical="center" wrapText="1"/>
      <protection locked="0"/>
    </xf>
    <xf numFmtId="0" fontId="5" fillId="2" borderId="0" xfId="7" applyFont="1" applyFill="1" applyAlignment="1" applyProtection="1">
      <alignment horizontal="left" vertical="center" wrapText="1"/>
      <protection locked="0"/>
    </xf>
    <xf numFmtId="164" fontId="22" fillId="11" borderId="22" xfId="13" applyNumberFormat="1" applyFont="1" applyFill="1" applyBorder="1" applyAlignment="1" applyProtection="1">
      <alignment horizontal="center" vertical="center" wrapText="1"/>
      <protection locked="0"/>
    </xf>
    <xf numFmtId="164" fontId="22" fillId="11" borderId="23" xfId="13" applyNumberFormat="1" applyFont="1" applyFill="1" applyBorder="1" applyAlignment="1" applyProtection="1">
      <alignment horizontal="center" vertical="center" wrapText="1"/>
      <protection locked="0"/>
    </xf>
    <xf numFmtId="49" fontId="16" fillId="5" borderId="20" xfId="8" applyNumberFormat="1" applyFill="1" applyBorder="1" applyAlignment="1" applyProtection="1">
      <alignment horizontal="center" wrapText="1"/>
      <protection locked="0"/>
    </xf>
    <xf numFmtId="0" fontId="5" fillId="2" borderId="0" xfId="7" applyFont="1" applyFill="1" applyAlignment="1" applyProtection="1">
      <alignment horizontal="left" vertical="center"/>
      <protection locked="0"/>
    </xf>
    <xf numFmtId="0" fontId="5" fillId="7" borderId="3" xfId="4" applyFont="1" applyFill="1" applyBorder="1" applyAlignment="1" applyProtection="1">
      <alignment horizontal="center" vertical="center" wrapText="1"/>
      <protection locked="0"/>
    </xf>
    <xf numFmtId="0" fontId="5" fillId="7" borderId="4" xfId="4" applyFont="1" applyFill="1" applyBorder="1" applyAlignment="1" applyProtection="1">
      <alignment horizontal="center" vertical="center" wrapText="1"/>
      <protection locked="0"/>
    </xf>
    <xf numFmtId="0" fontId="19" fillId="2" borderId="0" xfId="7" applyFont="1" applyFill="1" applyAlignment="1" applyProtection="1">
      <alignment horizontal="left" vertical="center" wrapText="1"/>
      <protection locked="0"/>
    </xf>
    <xf numFmtId="0" fontId="5" fillId="5" borderId="6" xfId="8" applyFont="1" applyFill="1" applyBorder="1" applyAlignment="1" applyProtection="1">
      <alignment horizontal="center" vertical="center" wrapText="1"/>
      <protection locked="0"/>
    </xf>
    <xf numFmtId="0" fontId="5" fillId="5" borderId="7" xfId="8" applyFont="1" applyFill="1" applyBorder="1" applyAlignment="1" applyProtection="1">
      <alignment horizontal="center" vertical="center" wrapText="1"/>
      <protection locked="0"/>
    </xf>
    <xf numFmtId="0" fontId="5" fillId="5" borderId="8" xfId="8" applyFont="1" applyFill="1" applyBorder="1" applyAlignment="1" applyProtection="1">
      <alignment horizontal="center" vertical="center" wrapText="1"/>
      <protection locked="0"/>
    </xf>
    <xf numFmtId="0" fontId="37" fillId="0" borderId="32" xfId="0" applyFont="1" applyBorder="1" applyAlignment="1">
      <alignment horizontal="center" wrapText="1"/>
    </xf>
    <xf numFmtId="0" fontId="37" fillId="0" borderId="30" xfId="0" applyFont="1" applyBorder="1" applyAlignment="1">
      <alignment horizontal="center" wrapText="1"/>
    </xf>
    <xf numFmtId="0" fontId="37" fillId="0" borderId="33" xfId="0" applyFont="1" applyBorder="1" applyAlignment="1">
      <alignment horizontal="center" wrapText="1"/>
    </xf>
    <xf numFmtId="0" fontId="39" fillId="0" borderId="29"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34" xfId="0" applyFont="1" applyBorder="1" applyAlignment="1">
      <alignment horizontal="center" vertical="center" wrapText="1"/>
    </xf>
    <xf numFmtId="0" fontId="40" fillId="0" borderId="35" xfId="0" applyFont="1" applyBorder="1" applyAlignment="1">
      <alignment horizontal="left" wrapText="1"/>
    </xf>
    <xf numFmtId="0" fontId="40" fillId="0" borderId="27" xfId="0" applyFont="1" applyBorder="1" applyAlignment="1">
      <alignment horizontal="left" wrapText="1"/>
    </xf>
    <xf numFmtId="0" fontId="40" fillId="0" borderId="28" xfId="0" applyFont="1" applyBorder="1" applyAlignment="1">
      <alignment horizontal="left" wrapText="1"/>
    </xf>
    <xf numFmtId="0" fontId="40" fillId="0" borderId="24" xfId="0" applyFont="1" applyBorder="1" applyAlignment="1">
      <alignment horizontal="left" wrapText="1"/>
    </xf>
    <xf numFmtId="0" fontId="40" fillId="0" borderId="0" xfId="0" applyFont="1" applyAlignment="1">
      <alignment horizontal="left" wrapText="1"/>
    </xf>
    <xf numFmtId="0" fontId="40" fillId="0" borderId="25" xfId="0" applyFont="1" applyBorder="1" applyAlignment="1">
      <alignment horizontal="left" wrapText="1"/>
    </xf>
    <xf numFmtId="0" fontId="40" fillId="0" borderId="36" xfId="0" applyFont="1" applyBorder="1" applyAlignment="1">
      <alignment horizontal="left" wrapText="1"/>
    </xf>
    <xf numFmtId="0" fontId="40" fillId="0" borderId="37" xfId="0" applyFont="1" applyBorder="1" applyAlignment="1">
      <alignment horizontal="left" wrapText="1"/>
    </xf>
    <xf numFmtId="0" fontId="40" fillId="0" borderId="38" xfId="0" applyFont="1" applyBorder="1" applyAlignment="1">
      <alignment horizontal="left" wrapText="1"/>
    </xf>
    <xf numFmtId="0" fontId="31" fillId="0" borderId="39" xfId="0" applyFont="1" applyBorder="1" applyAlignment="1">
      <alignment horizontal="left"/>
    </xf>
    <xf numFmtId="0" fontId="31" fillId="0" borderId="0" xfId="0" applyFont="1" applyAlignment="1">
      <alignment horizontal="left"/>
    </xf>
    <xf numFmtId="0" fontId="32" fillId="0" borderId="0" xfId="0" applyFont="1" applyAlignment="1" applyProtection="1">
      <alignment horizontal="center"/>
      <protection locked="0"/>
    </xf>
    <xf numFmtId="0" fontId="31" fillId="0" borderId="0" xfId="0" applyFont="1" applyAlignment="1">
      <alignment horizontal="center"/>
    </xf>
    <xf numFmtId="0" fontId="52" fillId="0" borderId="0" xfId="0" applyFont="1" applyAlignment="1" applyProtection="1">
      <alignment horizontal="center"/>
      <protection locked="0"/>
    </xf>
    <xf numFmtId="0" fontId="32" fillId="0" borderId="41" xfId="0" applyFont="1" applyBorder="1" applyAlignment="1" applyProtection="1">
      <alignment horizontal="center"/>
      <protection locked="0"/>
    </xf>
    <xf numFmtId="0" fontId="31" fillId="0" borderId="42" xfId="0" applyFont="1" applyBorder="1" applyAlignment="1">
      <alignment horizontal="left"/>
    </xf>
    <xf numFmtId="0" fontId="31" fillId="0" borderId="43" xfId="0" applyFont="1" applyBorder="1" applyAlignment="1">
      <alignment horizontal="left"/>
    </xf>
    <xf numFmtId="0" fontId="32" fillId="0" borderId="43" xfId="0" applyFont="1" applyBorder="1" applyAlignment="1" applyProtection="1">
      <alignment horizontal="center"/>
      <protection locked="0"/>
    </xf>
    <xf numFmtId="0" fontId="31" fillId="0" borderId="43" xfId="0" applyFont="1" applyBorder="1" applyAlignment="1">
      <alignment horizontal="center"/>
    </xf>
    <xf numFmtId="0" fontId="36" fillId="0" borderId="43" xfId="0" applyFont="1" applyBorder="1" applyAlignment="1">
      <alignment horizontal="center"/>
    </xf>
    <xf numFmtId="0" fontId="33" fillId="0" borderId="45" xfId="0" applyFont="1" applyBorder="1" applyAlignment="1">
      <alignment horizontal="left" vertical="center" wrapText="1"/>
    </xf>
    <xf numFmtId="0" fontId="33" fillId="0" borderId="46" xfId="0" applyFont="1" applyBorder="1" applyAlignment="1">
      <alignment horizontal="left" vertical="center" wrapText="1"/>
    </xf>
    <xf numFmtId="0" fontId="33" fillId="0" borderId="46" xfId="0" applyFont="1" applyBorder="1" applyAlignment="1" applyProtection="1">
      <alignment horizontal="center" wrapText="1"/>
      <protection locked="0"/>
    </xf>
    <xf numFmtId="0" fontId="33" fillId="0" borderId="47" xfId="0" applyFont="1" applyBorder="1" applyAlignment="1" applyProtection="1">
      <alignment horizontal="center" wrapText="1"/>
      <protection locked="0"/>
    </xf>
    <xf numFmtId="0" fontId="31" fillId="0" borderId="48" xfId="0" applyFont="1" applyBorder="1" applyAlignment="1">
      <alignment horizontal="left" vertical="center"/>
    </xf>
    <xf numFmtId="0" fontId="32" fillId="0" borderId="53" xfId="0" applyFont="1" applyBorder="1"/>
    <xf numFmtId="0" fontId="41" fillId="11" borderId="50" xfId="0" applyFont="1" applyFill="1" applyBorder="1" applyAlignment="1" applyProtection="1">
      <alignment horizontal="center" wrapText="1"/>
      <protection locked="0"/>
    </xf>
    <xf numFmtId="0" fontId="41" fillId="11" borderId="51" xfId="0" applyFont="1" applyFill="1" applyBorder="1" applyAlignment="1" applyProtection="1">
      <alignment horizontal="center" wrapText="1"/>
      <protection locked="0"/>
    </xf>
    <xf numFmtId="0" fontId="41" fillId="11" borderId="52" xfId="0" applyFont="1" applyFill="1" applyBorder="1" applyAlignment="1" applyProtection="1">
      <alignment horizontal="center" wrapText="1"/>
      <protection locked="0"/>
    </xf>
    <xf numFmtId="0" fontId="41" fillId="11" borderId="55" xfId="0" applyFont="1" applyFill="1" applyBorder="1" applyAlignment="1" applyProtection="1">
      <alignment horizontal="center" wrapText="1"/>
      <protection locked="0"/>
    </xf>
    <xf numFmtId="0" fontId="41" fillId="11" borderId="37" xfId="0" applyFont="1" applyFill="1" applyBorder="1" applyAlignment="1" applyProtection="1">
      <alignment horizontal="center" wrapText="1"/>
      <protection locked="0"/>
    </xf>
    <xf numFmtId="0" fontId="41" fillId="11" borderId="41" xfId="0" applyFont="1" applyFill="1" applyBorder="1" applyAlignment="1" applyProtection="1">
      <alignment horizontal="center" wrapText="1"/>
      <protection locked="0"/>
    </xf>
    <xf numFmtId="0" fontId="31" fillId="0" borderId="60" xfId="0" applyFont="1" applyBorder="1" applyAlignment="1">
      <alignment horizontal="left"/>
    </xf>
    <xf numFmtId="0" fontId="31" fillId="0" borderId="61" xfId="0" applyFont="1" applyBorder="1" applyAlignment="1">
      <alignment horizontal="left"/>
    </xf>
    <xf numFmtId="0" fontId="31" fillId="0" borderId="62" xfId="0" applyFont="1" applyBorder="1" applyAlignment="1">
      <alignment horizontal="left"/>
    </xf>
    <xf numFmtId="0" fontId="31" fillId="0" borderId="63" xfId="0" applyFont="1" applyBorder="1" applyAlignment="1" applyProtection="1">
      <alignment horizontal="center"/>
      <protection locked="0"/>
    </xf>
    <xf numFmtId="0" fontId="31" fillId="0" borderId="61" xfId="0" applyFont="1" applyBorder="1" applyAlignment="1" applyProtection="1">
      <alignment horizontal="center"/>
      <protection locked="0"/>
    </xf>
    <xf numFmtId="0" fontId="31" fillId="0" borderId="64" xfId="0" applyFont="1" applyBorder="1" applyAlignment="1" applyProtection="1">
      <alignment horizontal="center"/>
      <protection locked="0"/>
    </xf>
    <xf numFmtId="0" fontId="31" fillId="0" borderId="57" xfId="0" applyFont="1" applyBorder="1" applyAlignment="1" applyProtection="1">
      <alignment horizontal="center"/>
      <protection locked="0"/>
    </xf>
    <xf numFmtId="0" fontId="31" fillId="0" borderId="51" xfId="0" applyFont="1" applyBorder="1" applyAlignment="1" applyProtection="1">
      <alignment horizontal="center"/>
      <protection locked="0"/>
    </xf>
    <xf numFmtId="0" fontId="31" fillId="0" borderId="58" xfId="0" applyFont="1" applyBorder="1" applyAlignment="1" applyProtection="1">
      <alignment horizontal="center"/>
      <protection locked="0"/>
    </xf>
    <xf numFmtId="0" fontId="31" fillId="0" borderId="59" xfId="0" applyFont="1" applyBorder="1" applyAlignment="1">
      <alignment horizontal="center" wrapText="1"/>
    </xf>
    <xf numFmtId="0" fontId="31" fillId="0" borderId="57" xfId="0" applyFont="1" applyBorder="1" applyAlignment="1">
      <alignment horizontal="center" wrapText="1"/>
    </xf>
    <xf numFmtId="0" fontId="31" fillId="0" borderId="56" xfId="0" applyFont="1" applyBorder="1" applyAlignment="1">
      <alignment horizontal="left"/>
    </xf>
    <xf numFmtId="0" fontId="31" fillId="0" borderId="51" xfId="0" applyFont="1" applyBorder="1" applyAlignment="1">
      <alignment horizontal="left"/>
    </xf>
    <xf numFmtId="0" fontId="31" fillId="0" borderId="52" xfId="0" applyFont="1" applyBorder="1" applyAlignment="1" applyProtection="1">
      <alignment horizontal="center"/>
      <protection locked="0"/>
    </xf>
    <xf numFmtId="0" fontId="5" fillId="0" borderId="68" xfId="0" applyFont="1" applyBorder="1" applyAlignment="1">
      <alignment horizontal="left" vertical="top" wrapText="1"/>
    </xf>
    <xf numFmtId="0" fontId="5" fillId="0" borderId="69" xfId="0" applyFont="1" applyBorder="1" applyAlignment="1">
      <alignment horizontal="left" vertical="top" wrapText="1"/>
    </xf>
    <xf numFmtId="0" fontId="5" fillId="0" borderId="66"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xf>
    <xf numFmtId="166" fontId="16" fillId="0" borderId="1" xfId="4" applyNumberFormat="1" applyAlignment="1" applyProtection="1">
      <alignment horizontal="center"/>
      <protection locked="0"/>
    </xf>
    <xf numFmtId="0" fontId="43" fillId="0" borderId="0" xfId="0" applyFont="1" applyAlignment="1">
      <alignment horizontal="left" vertical="top" wrapText="1"/>
    </xf>
    <xf numFmtId="0" fontId="43" fillId="0" borderId="0" xfId="0" applyFont="1" applyAlignment="1">
      <alignment horizontal="left"/>
    </xf>
    <xf numFmtId="0" fontId="0" fillId="8" borderId="0" xfId="0" applyFill="1" applyAlignment="1" applyProtection="1">
      <alignment horizontal="center"/>
      <protection locked="0"/>
    </xf>
  </cellXfs>
  <cellStyles count="15">
    <cellStyle name="cell" xfId="4"/>
    <cellStyle name="cell 2" xfId="8"/>
    <cellStyle name="cell 2 2" xfId="14"/>
    <cellStyle name="Hyperlink" xfId="3" builtinId="8"/>
    <cellStyle name="Normal" xfId="0" builtinId="0"/>
    <cellStyle name="Normal 10" xfId="7"/>
    <cellStyle name="Normal 10 2" xfId="13"/>
    <cellStyle name="Normal 12" xfId="10"/>
    <cellStyle name="Normal 2" xfId="6"/>
    <cellStyle name="Normal 2 2" xfId="1"/>
    <cellStyle name="Normal 3" xfId="12"/>
    <cellStyle name="Normal 5" xfId="5"/>
    <cellStyle name="Normal 5 3" xfId="9"/>
    <cellStyle name="Normal_Sheet1" xfId="2"/>
    <cellStyle name="TableStyleLight1" xfId="11"/>
  </cellStyles>
  <dxfs count="14">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2E2E2"/>
      <color rgb="FFC9D8E9"/>
      <color rgb="FF9E2387"/>
      <color rgb="FF9933FF"/>
      <color rgb="FF969696"/>
      <color rgb="FFCDCDCD"/>
      <color rgb="FFDC47FF"/>
      <color rgb="FFCC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H$5" fmlaRange="VAL_Drop_Down_Lists!$C$3:$C$213"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27</xdr:row>
      <xdr:rowOff>1181100</xdr:rowOff>
    </xdr:from>
    <xdr:to>
      <xdr:col>1</xdr:col>
      <xdr:colOff>746760</xdr:colOff>
      <xdr:row>28</xdr:row>
      <xdr:rowOff>3810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08585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45</xdr:row>
      <xdr:rowOff>0</xdr:rowOff>
    </xdr:from>
    <xdr:ext cx="3810" cy="3810"/>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45</xdr:row>
      <xdr:rowOff>0</xdr:rowOff>
    </xdr:from>
    <xdr:ext cx="3810" cy="3810"/>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45</xdr:row>
      <xdr:rowOff>0</xdr:rowOff>
    </xdr:from>
    <xdr:ext cx="3810" cy="3810"/>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1350" y="166878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28</xdr:row>
      <xdr:rowOff>0</xdr:rowOff>
    </xdr:from>
    <xdr:to>
      <xdr:col>6</xdr:col>
      <xdr:colOff>1269</xdr:colOff>
      <xdr:row>30</xdr:row>
      <xdr:rowOff>9525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0858500"/>
          <a:ext cx="426529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104775</xdr:colOff>
      <xdr:row>1</xdr:row>
      <xdr:rowOff>9525</xdr:rowOff>
    </xdr:from>
    <xdr:ext cx="2047875" cy="1285874"/>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6725" y="9525"/>
          <a:ext cx="2047875" cy="128587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2232660</xdr:colOff>
          <xdr:row>27</xdr:row>
          <xdr:rowOff>137160</xdr:rowOff>
        </xdr:from>
        <xdr:to>
          <xdr:col>14</xdr:col>
          <xdr:colOff>419100</xdr:colOff>
          <xdr:row>29</xdr:row>
          <xdr:rowOff>76200</xdr:rowOff>
        </xdr:to>
        <xdr:sp macro="" textlink="">
          <xdr:nvSpPr>
            <xdr:cNvPr id="29702" name="Group Box 6" hidden="1">
              <a:extLst>
                <a:ext uri="{63B3BB69-23CF-44E3-9099-C40C66FF867C}">
                  <a14:compatExt spid="_x0000_s29702"/>
                </a:ext>
                <a:ext uri="{FF2B5EF4-FFF2-40B4-BE49-F238E27FC236}">
                  <a16:creationId xmlns:a16="http://schemas.microsoft.com/office/drawing/2014/main" id="{00000000-0008-0000-0100-000006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13</xdr:col>
          <xdr:colOff>449580</xdr:colOff>
          <xdr:row>55</xdr:row>
          <xdr:rowOff>144780</xdr:rowOff>
        </xdr:to>
        <xdr:sp macro="" textlink="">
          <xdr:nvSpPr>
            <xdr:cNvPr id="29705" name="Group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12</xdr:col>
          <xdr:colOff>0</xdr:colOff>
          <xdr:row>4</xdr:row>
          <xdr:rowOff>182880</xdr:rowOff>
        </xdr:to>
        <xdr:sp macro="" textlink="">
          <xdr:nvSpPr>
            <xdr:cNvPr id="29707" name="Drop Down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is.unesco.org/datacentre" TargetMode="External"/><Relationship Id="rId7" Type="http://schemas.openxmlformats.org/officeDocument/2006/relationships/drawing" Target="../drawings/drawing1.xml"/><Relationship Id="rId2" Type="http://schemas.openxmlformats.org/officeDocument/2006/relationships/hyperlink" Target="mailto:uis.survey@unesco.org" TargetMode="External"/><Relationship Id="rId1" Type="http://schemas.openxmlformats.org/officeDocument/2006/relationships/hyperlink" Target="http://www.uis.unesco.org/UISQuestionnaires/Pages/country.aspx" TargetMode="External"/><Relationship Id="rId6" Type="http://schemas.openxmlformats.org/officeDocument/2006/relationships/printerSettings" Target="../printerSettings/printerSettings1.bin"/><Relationship Id="rId5" Type="http://schemas.openxmlformats.org/officeDocument/2006/relationships/hyperlink" Target="http://www.uis.unesco.org/" TargetMode="External"/><Relationship Id="rId4" Type="http://schemas.openxmlformats.org/officeDocument/2006/relationships/hyperlink" Target="mailto:uis.survey@unesco.org"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2"/>
  <sheetViews>
    <sheetView zoomScaleNormal="100" workbookViewId="0">
      <pane xSplit="1" ySplit="6" topLeftCell="B7" activePane="bottomRight" state="frozen"/>
      <selection pane="topRight" activeCell="B1" sqref="B1"/>
      <selection pane="bottomLeft" activeCell="A7" sqref="A7"/>
      <selection pane="bottomRight" activeCell="B2" sqref="B2:N2"/>
    </sheetView>
  </sheetViews>
  <sheetFormatPr defaultColWidth="9.109375" defaultRowHeight="14.4"/>
  <cols>
    <col min="1" max="1" width="5.6640625" style="47" customWidth="1"/>
    <col min="2" max="2" width="15.109375" style="48" customWidth="1"/>
    <col min="3" max="3" width="6.6640625" style="48" customWidth="1"/>
    <col min="4" max="4" width="17" style="47" customWidth="1"/>
    <col min="5" max="5" width="5.6640625" style="47" customWidth="1"/>
    <col min="6" max="6" width="10.33203125" style="47" customWidth="1"/>
    <col min="7" max="7" width="15.44140625" style="47" customWidth="1"/>
    <col min="8" max="8" width="14.44140625" style="47" customWidth="1"/>
    <col min="9" max="9" width="14.88671875" style="47" customWidth="1"/>
    <col min="10" max="10" width="3.6640625" style="47" customWidth="1"/>
    <col min="11" max="13" width="9.88671875" style="47" customWidth="1"/>
    <col min="14" max="14" width="35.88671875" style="47" customWidth="1"/>
    <col min="15" max="15" width="5.6640625" style="47" customWidth="1"/>
    <col min="16" max="16384" width="9.109375" style="27"/>
  </cols>
  <sheetData>
    <row r="1" spans="1:26">
      <c r="A1" s="25"/>
      <c r="B1" s="26"/>
      <c r="C1" s="26"/>
      <c r="D1" s="25"/>
      <c r="E1" s="25"/>
      <c r="F1" s="25"/>
      <c r="G1" s="25"/>
      <c r="H1" s="25"/>
      <c r="I1" s="25"/>
      <c r="J1" s="25"/>
      <c r="K1" s="25"/>
      <c r="L1" s="25"/>
      <c r="M1" s="25"/>
      <c r="N1" s="25"/>
      <c r="O1" s="25"/>
    </row>
    <row r="2" spans="1:26" ht="97.5" customHeight="1">
      <c r="A2" s="25"/>
      <c r="B2" s="147" t="s">
        <v>570</v>
      </c>
      <c r="C2" s="147"/>
      <c r="D2" s="147"/>
      <c r="E2" s="147"/>
      <c r="F2" s="147"/>
      <c r="G2" s="147"/>
      <c r="H2" s="147"/>
      <c r="I2" s="147"/>
      <c r="J2" s="147"/>
      <c r="K2" s="147"/>
      <c r="L2" s="147"/>
      <c r="M2" s="147"/>
      <c r="N2" s="147"/>
      <c r="O2" s="25"/>
    </row>
    <row r="3" spans="1:26" s="30" customFormat="1" ht="5.0999999999999996" customHeight="1">
      <c r="A3" s="28"/>
      <c r="B3" s="29"/>
      <c r="C3" s="29"/>
      <c r="D3" s="29"/>
      <c r="E3" s="29"/>
      <c r="F3" s="29"/>
      <c r="G3" s="29"/>
      <c r="H3" s="29"/>
      <c r="I3" s="29"/>
      <c r="J3" s="29"/>
      <c r="K3" s="29"/>
      <c r="L3" s="29"/>
      <c r="M3" s="29"/>
      <c r="N3" s="29"/>
      <c r="O3" s="28"/>
      <c r="P3" s="27"/>
      <c r="Q3" s="27"/>
      <c r="R3" s="27"/>
      <c r="S3" s="27"/>
      <c r="T3" s="27"/>
      <c r="U3" s="27"/>
      <c r="V3" s="27"/>
      <c r="W3" s="27"/>
      <c r="X3" s="27"/>
      <c r="Y3" s="27"/>
      <c r="Z3" s="27"/>
    </row>
    <row r="4" spans="1:26" s="30" customFormat="1" ht="24" customHeight="1">
      <c r="A4" s="28"/>
      <c r="B4" s="148" t="s">
        <v>588</v>
      </c>
      <c r="C4" s="148"/>
      <c r="D4" s="148"/>
      <c r="E4" s="148"/>
      <c r="F4" s="148"/>
      <c r="G4" s="148"/>
      <c r="H4" s="148"/>
      <c r="I4" s="148"/>
      <c r="J4" s="148"/>
      <c r="K4" s="148"/>
      <c r="L4" s="148"/>
      <c r="M4" s="148"/>
      <c r="N4" s="148"/>
      <c r="O4" s="28"/>
      <c r="P4" s="27"/>
      <c r="Q4" s="27"/>
      <c r="R4" s="27"/>
      <c r="S4" s="27"/>
      <c r="T4" s="27"/>
      <c r="U4" s="27"/>
      <c r="V4" s="27"/>
      <c r="W4" s="27"/>
      <c r="X4" s="27"/>
      <c r="Y4" s="27"/>
      <c r="Z4" s="27"/>
    </row>
    <row r="5" spans="1:26" s="30" customFormat="1" ht="5.0999999999999996" customHeight="1">
      <c r="A5" s="28"/>
      <c r="B5" s="29"/>
      <c r="C5" s="29"/>
      <c r="D5" s="29"/>
      <c r="E5" s="29"/>
      <c r="F5" s="29"/>
      <c r="G5" s="29"/>
      <c r="H5" s="29"/>
      <c r="I5" s="29"/>
      <c r="J5" s="29"/>
      <c r="K5" s="29"/>
      <c r="L5" s="29"/>
      <c r="M5" s="29"/>
      <c r="N5" s="29"/>
      <c r="O5" s="28"/>
      <c r="P5" s="27"/>
      <c r="Q5" s="27"/>
      <c r="R5" s="27"/>
      <c r="S5" s="27"/>
      <c r="T5" s="27"/>
      <c r="U5" s="27"/>
      <c r="V5" s="27"/>
      <c r="W5" s="27"/>
      <c r="X5" s="27"/>
      <c r="Y5" s="27"/>
      <c r="Z5" s="27"/>
    </row>
    <row r="6" spans="1:26" s="30" customFormat="1" ht="24" customHeight="1">
      <c r="A6" s="28"/>
      <c r="B6" s="149" t="s">
        <v>589</v>
      </c>
      <c r="C6" s="149"/>
      <c r="D6" s="149"/>
      <c r="E6" s="149"/>
      <c r="F6" s="149"/>
      <c r="G6" s="149"/>
      <c r="H6" s="149"/>
      <c r="I6" s="149"/>
      <c r="J6" s="149"/>
      <c r="K6" s="149"/>
      <c r="L6" s="149"/>
      <c r="M6" s="149"/>
      <c r="N6" s="149"/>
      <c r="O6" s="28"/>
      <c r="P6" s="27"/>
      <c r="Q6" s="27"/>
      <c r="R6" s="27"/>
      <c r="S6" s="27"/>
      <c r="T6" s="27"/>
      <c r="U6" s="27"/>
      <c r="V6" s="27"/>
      <c r="W6" s="27"/>
      <c r="X6" s="27"/>
      <c r="Y6" s="27"/>
      <c r="Z6" s="27"/>
    </row>
    <row r="7" spans="1:26" s="30" customFormat="1" ht="5.0999999999999996" customHeight="1">
      <c r="A7" s="28"/>
      <c r="B7" s="31"/>
      <c r="C7" s="31"/>
      <c r="D7" s="31"/>
      <c r="E7" s="31"/>
      <c r="F7" s="31"/>
      <c r="G7" s="31"/>
      <c r="H7" s="31"/>
      <c r="I7" s="31"/>
      <c r="J7" s="31"/>
      <c r="K7" s="31"/>
      <c r="L7" s="31"/>
      <c r="M7" s="31"/>
      <c r="N7" s="31"/>
      <c r="O7" s="28"/>
      <c r="P7" s="27"/>
      <c r="Q7" s="27"/>
      <c r="R7" s="27"/>
      <c r="S7" s="27"/>
      <c r="T7" s="27"/>
      <c r="U7" s="27"/>
      <c r="V7" s="27"/>
      <c r="W7" s="27"/>
      <c r="X7" s="27"/>
      <c r="Y7" s="27"/>
      <c r="Z7" s="27"/>
    </row>
    <row r="8" spans="1:26" s="30" customFormat="1" ht="79.5" customHeight="1">
      <c r="A8" s="28"/>
      <c r="B8" s="150" t="s">
        <v>69</v>
      </c>
      <c r="C8" s="150"/>
      <c r="D8" s="150"/>
      <c r="E8" s="150"/>
      <c r="F8" s="150"/>
      <c r="G8" s="150"/>
      <c r="H8" s="150"/>
      <c r="I8" s="150"/>
      <c r="J8" s="150"/>
      <c r="K8" s="150"/>
      <c r="L8" s="150"/>
      <c r="M8" s="150"/>
      <c r="N8" s="150"/>
      <c r="O8" s="28"/>
      <c r="P8" s="27"/>
      <c r="Q8" s="27"/>
      <c r="R8" s="27"/>
      <c r="S8" s="27"/>
      <c r="T8" s="27"/>
      <c r="U8" s="27"/>
      <c r="V8" s="27"/>
      <c r="W8" s="27"/>
      <c r="X8" s="27"/>
      <c r="Y8" s="27"/>
      <c r="Z8" s="27"/>
    </row>
    <row r="9" spans="1:26" s="30" customFormat="1" ht="5.0999999999999996" customHeight="1">
      <c r="A9" s="28"/>
      <c r="B9" s="29"/>
      <c r="C9" s="29"/>
      <c r="D9" s="29"/>
      <c r="E9" s="29"/>
      <c r="F9" s="29"/>
      <c r="G9" s="29"/>
      <c r="H9" s="29"/>
      <c r="I9" s="29"/>
      <c r="J9" s="29"/>
      <c r="K9" s="29"/>
      <c r="L9" s="29"/>
      <c r="M9" s="29"/>
      <c r="N9" s="29"/>
      <c r="O9" s="28"/>
      <c r="P9" s="27"/>
      <c r="Q9" s="27"/>
      <c r="R9" s="27"/>
      <c r="S9" s="27"/>
      <c r="T9" s="27"/>
      <c r="U9" s="27"/>
      <c r="V9" s="27"/>
      <c r="W9" s="27"/>
      <c r="X9" s="27"/>
      <c r="Y9" s="27"/>
      <c r="Z9" s="27"/>
    </row>
    <row r="10" spans="1:26" s="30" customFormat="1" ht="24" customHeight="1">
      <c r="A10" s="28"/>
      <c r="B10" s="151" t="s">
        <v>0</v>
      </c>
      <c r="C10" s="151"/>
      <c r="D10" s="151"/>
      <c r="E10" s="151"/>
      <c r="F10" s="151"/>
      <c r="G10" s="151"/>
      <c r="H10" s="151"/>
      <c r="I10" s="151"/>
      <c r="J10" s="151"/>
      <c r="K10" s="151"/>
      <c r="L10" s="151"/>
      <c r="M10" s="151"/>
      <c r="N10" s="151"/>
      <c r="O10" s="28"/>
      <c r="P10" s="27"/>
      <c r="Q10" s="27"/>
      <c r="R10" s="27"/>
      <c r="S10" s="27"/>
      <c r="T10" s="27"/>
      <c r="U10" s="27"/>
      <c r="V10" s="27"/>
      <c r="W10" s="27"/>
      <c r="X10" s="27"/>
      <c r="Y10" s="27"/>
      <c r="Z10" s="27"/>
    </row>
    <row r="11" spans="1:26" s="30" customFormat="1" ht="5.0999999999999996" customHeight="1">
      <c r="A11" s="28"/>
      <c r="B11" s="152"/>
      <c r="C11" s="152"/>
      <c r="D11" s="152"/>
      <c r="E11" s="152"/>
      <c r="F11" s="152"/>
      <c r="G11" s="152"/>
      <c r="H11" s="152"/>
      <c r="I11" s="152"/>
      <c r="J11" s="152"/>
      <c r="K11" s="152"/>
      <c r="L11" s="152"/>
      <c r="M11" s="152"/>
      <c r="N11" s="152"/>
      <c r="O11" s="28"/>
      <c r="P11" s="27"/>
      <c r="Q11" s="27"/>
      <c r="R11" s="27"/>
      <c r="S11" s="27"/>
      <c r="T11" s="27"/>
      <c r="U11" s="27"/>
      <c r="V11" s="27"/>
      <c r="W11" s="27"/>
      <c r="X11" s="27"/>
      <c r="Y11" s="27"/>
      <c r="Z11" s="27"/>
    </row>
    <row r="12" spans="1:26" s="33" customFormat="1" ht="44.25" customHeight="1">
      <c r="A12" s="32"/>
      <c r="B12" s="153" t="s">
        <v>568</v>
      </c>
      <c r="C12" s="153"/>
      <c r="D12" s="153"/>
      <c r="E12" s="153"/>
      <c r="F12" s="153"/>
      <c r="G12" s="153"/>
      <c r="H12" s="153"/>
      <c r="I12" s="153"/>
      <c r="J12" s="153"/>
      <c r="K12" s="153"/>
      <c r="L12" s="153"/>
      <c r="M12" s="153"/>
      <c r="N12" s="153"/>
      <c r="O12" s="32"/>
      <c r="P12" s="27"/>
      <c r="Q12" s="27"/>
      <c r="R12" s="27"/>
      <c r="S12" s="27"/>
      <c r="T12" s="27"/>
      <c r="U12" s="27"/>
      <c r="V12" s="27"/>
      <c r="W12" s="27"/>
      <c r="X12" s="27"/>
      <c r="Y12" s="27"/>
      <c r="Z12" s="27"/>
    </row>
    <row r="13" spans="1:26" s="33" customFormat="1" ht="23.25" customHeight="1">
      <c r="A13" s="32"/>
      <c r="B13" s="145" t="s">
        <v>1</v>
      </c>
      <c r="C13" s="145"/>
      <c r="D13" s="145"/>
      <c r="E13" s="145"/>
      <c r="F13" s="145"/>
      <c r="G13" s="145"/>
      <c r="H13" s="145"/>
      <c r="I13" s="145"/>
      <c r="J13" s="146" t="s">
        <v>2</v>
      </c>
      <c r="K13" s="146"/>
      <c r="L13" s="146"/>
      <c r="M13" s="146"/>
      <c r="N13" s="146"/>
      <c r="O13" s="32"/>
      <c r="P13" s="27"/>
      <c r="Q13" s="27"/>
      <c r="R13" s="27"/>
      <c r="S13" s="27"/>
      <c r="T13" s="27"/>
      <c r="U13" s="27"/>
      <c r="V13" s="27"/>
      <c r="W13" s="27"/>
      <c r="X13" s="27"/>
      <c r="Y13" s="27"/>
      <c r="Z13" s="27"/>
    </row>
    <row r="14" spans="1:26" s="33" customFormat="1" ht="23.25" customHeight="1">
      <c r="A14" s="32"/>
      <c r="B14" s="145" t="s">
        <v>3</v>
      </c>
      <c r="C14" s="145"/>
      <c r="D14" s="145"/>
      <c r="E14" s="145"/>
      <c r="F14" s="145"/>
      <c r="G14" s="145"/>
      <c r="H14" s="145"/>
      <c r="I14" s="145"/>
      <c r="J14" s="146" t="s">
        <v>4</v>
      </c>
      <c r="K14" s="146"/>
      <c r="L14" s="146"/>
      <c r="M14" s="146"/>
      <c r="N14" s="146"/>
      <c r="O14" s="32"/>
      <c r="P14" s="27"/>
      <c r="Q14" s="27"/>
      <c r="R14" s="27"/>
      <c r="S14" s="27"/>
      <c r="T14" s="27"/>
      <c r="U14" s="27"/>
      <c r="V14" s="27"/>
      <c r="W14" s="27"/>
      <c r="X14" s="27"/>
      <c r="Y14" s="27"/>
      <c r="Z14" s="27"/>
    </row>
    <row r="15" spans="1:26" s="33" customFormat="1" ht="23.25" customHeight="1">
      <c r="A15" s="32"/>
      <c r="B15" s="145" t="s">
        <v>5</v>
      </c>
      <c r="C15" s="145"/>
      <c r="D15" s="145"/>
      <c r="E15" s="145"/>
      <c r="F15" s="145"/>
      <c r="G15" s="145"/>
      <c r="H15" s="145"/>
      <c r="I15" s="145"/>
      <c r="J15" s="146" t="s">
        <v>6</v>
      </c>
      <c r="K15" s="146"/>
      <c r="L15" s="146"/>
      <c r="M15" s="146"/>
      <c r="N15" s="146"/>
      <c r="O15" s="32"/>
      <c r="P15" s="27"/>
      <c r="Q15" s="27"/>
      <c r="R15" s="27"/>
      <c r="S15" s="27"/>
      <c r="T15" s="27"/>
      <c r="U15" s="27"/>
      <c r="V15" s="27"/>
      <c r="W15" s="27"/>
      <c r="X15" s="27"/>
      <c r="Y15" s="27"/>
      <c r="Z15" s="27"/>
    </row>
    <row r="16" spans="1:26" s="30" customFormat="1" ht="5.0999999999999996" customHeight="1">
      <c r="A16" s="28"/>
      <c r="B16" s="34"/>
      <c r="C16" s="35"/>
      <c r="D16" s="35"/>
      <c r="E16" s="35"/>
      <c r="F16" s="35"/>
      <c r="G16" s="35"/>
      <c r="H16" s="35"/>
      <c r="I16" s="35"/>
      <c r="J16" s="35"/>
      <c r="K16" s="35"/>
      <c r="L16" s="35"/>
      <c r="M16" s="35"/>
      <c r="N16" s="35"/>
      <c r="O16" s="28"/>
      <c r="P16" s="27"/>
      <c r="Q16" s="27"/>
      <c r="R16" s="27"/>
      <c r="S16" s="27"/>
      <c r="T16" s="27"/>
      <c r="U16" s="27"/>
      <c r="V16" s="27"/>
      <c r="W16" s="27"/>
      <c r="X16" s="27"/>
      <c r="Y16" s="27"/>
      <c r="Z16" s="27"/>
    </row>
    <row r="17" spans="1:26" s="30" customFormat="1" ht="31.5" customHeight="1">
      <c r="A17" s="28"/>
      <c r="B17" s="154" t="s">
        <v>7</v>
      </c>
      <c r="C17" s="154"/>
      <c r="D17" s="154"/>
      <c r="E17" s="154"/>
      <c r="F17" s="154"/>
      <c r="G17" s="154"/>
      <c r="H17" s="154"/>
      <c r="I17" s="154"/>
      <c r="J17" s="154"/>
      <c r="K17" s="154"/>
      <c r="L17" s="154"/>
      <c r="M17" s="154"/>
      <c r="N17" s="154"/>
      <c r="O17" s="28"/>
      <c r="P17" s="27"/>
      <c r="Q17" s="27"/>
      <c r="R17" s="27"/>
      <c r="S17" s="27"/>
      <c r="T17" s="27"/>
      <c r="U17" s="27"/>
      <c r="V17" s="27"/>
      <c r="W17" s="27"/>
      <c r="X17" s="27"/>
      <c r="Y17" s="27"/>
      <c r="Z17" s="27"/>
    </row>
    <row r="18" spans="1:26" s="33" customFormat="1" ht="51" customHeight="1">
      <c r="A18" s="32"/>
      <c r="B18" s="150" t="s">
        <v>569</v>
      </c>
      <c r="C18" s="150"/>
      <c r="D18" s="150"/>
      <c r="E18" s="150"/>
      <c r="F18" s="150"/>
      <c r="G18" s="150"/>
      <c r="H18" s="150"/>
      <c r="I18" s="150"/>
      <c r="J18" s="150"/>
      <c r="K18" s="150"/>
      <c r="L18" s="150"/>
      <c r="M18" s="150"/>
      <c r="N18" s="150"/>
      <c r="O18" s="32"/>
      <c r="P18" s="27"/>
      <c r="Q18" s="27"/>
      <c r="R18" s="27"/>
      <c r="S18" s="27"/>
      <c r="T18" s="27"/>
      <c r="U18" s="27"/>
      <c r="V18" s="27"/>
      <c r="W18" s="27"/>
      <c r="X18" s="27"/>
      <c r="Y18" s="27"/>
      <c r="Z18" s="27"/>
    </row>
    <row r="19" spans="1:26" s="30" customFormat="1" ht="5.0999999999999996" customHeight="1">
      <c r="A19" s="28"/>
      <c r="B19" s="81"/>
      <c r="C19" s="81"/>
      <c r="D19" s="81"/>
      <c r="E19" s="81"/>
      <c r="F19" s="81"/>
      <c r="G19" s="81"/>
      <c r="H19" s="81"/>
      <c r="I19" s="81"/>
      <c r="J19" s="81"/>
      <c r="K19" s="81"/>
      <c r="L19" s="81"/>
      <c r="M19" s="81"/>
      <c r="N19" s="81"/>
      <c r="O19" s="28"/>
      <c r="P19" s="27"/>
      <c r="Q19" s="27"/>
      <c r="R19" s="27"/>
      <c r="S19" s="27"/>
      <c r="T19" s="27"/>
      <c r="U19" s="27"/>
      <c r="V19" s="27"/>
      <c r="W19" s="27"/>
      <c r="X19" s="27"/>
      <c r="Y19" s="27"/>
      <c r="Z19" s="27"/>
    </row>
    <row r="20" spans="1:26" s="38" customFormat="1" ht="18">
      <c r="A20" s="36"/>
      <c r="B20" s="154" t="s">
        <v>8</v>
      </c>
      <c r="C20" s="154"/>
      <c r="D20" s="154"/>
      <c r="E20" s="154"/>
      <c r="F20" s="154"/>
      <c r="G20" s="154"/>
      <c r="H20" s="154"/>
      <c r="I20" s="154"/>
      <c r="J20" s="154"/>
      <c r="K20" s="154"/>
      <c r="L20" s="154"/>
      <c r="M20" s="154"/>
      <c r="N20" s="154"/>
      <c r="O20" s="37"/>
      <c r="P20" s="27"/>
      <c r="Q20" s="27"/>
      <c r="R20" s="27"/>
      <c r="S20" s="27"/>
      <c r="T20" s="27"/>
      <c r="U20" s="27"/>
      <c r="V20" s="27"/>
      <c r="W20" s="27"/>
      <c r="X20" s="27"/>
      <c r="Y20" s="27"/>
      <c r="Z20" s="27"/>
    </row>
    <row r="21" spans="1:26" s="40" customFormat="1" ht="53.25" customHeight="1">
      <c r="A21" s="36"/>
      <c r="B21" s="153" t="s">
        <v>590</v>
      </c>
      <c r="C21" s="153"/>
      <c r="D21" s="153"/>
      <c r="E21" s="153"/>
      <c r="F21" s="153"/>
      <c r="G21" s="153"/>
      <c r="H21" s="153"/>
      <c r="I21" s="153"/>
      <c r="J21" s="153"/>
      <c r="K21" s="153"/>
      <c r="L21" s="153"/>
      <c r="M21" s="153"/>
      <c r="N21" s="153"/>
      <c r="O21" s="39"/>
      <c r="P21" s="27"/>
      <c r="Q21" s="27"/>
      <c r="R21" s="27"/>
      <c r="S21" s="27"/>
      <c r="T21" s="27"/>
      <c r="U21" s="27"/>
      <c r="V21" s="27"/>
      <c r="W21" s="27"/>
      <c r="X21" s="27"/>
      <c r="Y21" s="27"/>
      <c r="Z21" s="27"/>
    </row>
    <row r="22" spans="1:26" s="30" customFormat="1" ht="5.0999999999999996" customHeight="1">
      <c r="A22" s="28"/>
      <c r="B22" s="81"/>
      <c r="C22" s="81"/>
      <c r="D22" s="81"/>
      <c r="E22" s="81"/>
      <c r="F22" s="81"/>
      <c r="G22" s="81"/>
      <c r="H22" s="81"/>
      <c r="I22" s="81"/>
      <c r="J22" s="81"/>
      <c r="K22" s="81"/>
      <c r="L22" s="81"/>
      <c r="M22" s="81"/>
      <c r="N22" s="81"/>
      <c r="O22" s="28"/>
      <c r="P22" s="27"/>
      <c r="Q22" s="27"/>
      <c r="R22" s="27"/>
      <c r="S22" s="27"/>
      <c r="T22" s="27"/>
      <c r="U22" s="27"/>
      <c r="V22" s="27"/>
      <c r="W22" s="27"/>
      <c r="X22" s="27"/>
      <c r="Y22" s="27"/>
      <c r="Z22" s="27"/>
    </row>
    <row r="23" spans="1:26" s="30" customFormat="1" ht="18">
      <c r="A23" s="28"/>
      <c r="B23" s="154" t="s">
        <v>9</v>
      </c>
      <c r="C23" s="154"/>
      <c r="D23" s="154"/>
      <c r="E23" s="154"/>
      <c r="F23" s="154"/>
      <c r="G23" s="154"/>
      <c r="H23" s="154"/>
      <c r="I23" s="154"/>
      <c r="J23" s="154"/>
      <c r="K23" s="154"/>
      <c r="L23" s="154"/>
      <c r="M23" s="154"/>
      <c r="N23" s="154"/>
      <c r="O23" s="28"/>
      <c r="P23" s="27"/>
      <c r="Q23" s="27"/>
      <c r="R23" s="27"/>
      <c r="S23" s="27"/>
      <c r="T23" s="27"/>
      <c r="U23" s="27"/>
      <c r="V23" s="27"/>
      <c r="W23" s="27"/>
      <c r="X23" s="27"/>
      <c r="Y23" s="27"/>
      <c r="Z23" s="27"/>
    </row>
    <row r="24" spans="1:26" s="33" customFormat="1" ht="68.25" customHeight="1">
      <c r="A24" s="32"/>
      <c r="B24" s="150" t="s">
        <v>10</v>
      </c>
      <c r="C24" s="150"/>
      <c r="D24" s="150"/>
      <c r="E24" s="150"/>
      <c r="F24" s="150"/>
      <c r="G24" s="150"/>
      <c r="H24" s="150"/>
      <c r="I24" s="150"/>
      <c r="J24" s="150"/>
      <c r="K24" s="150"/>
      <c r="L24" s="150"/>
      <c r="M24" s="150"/>
      <c r="N24" s="150"/>
      <c r="O24" s="32"/>
      <c r="P24" s="27"/>
      <c r="Q24" s="27"/>
      <c r="R24" s="27"/>
      <c r="S24" s="27"/>
      <c r="T24" s="27"/>
      <c r="U24" s="27"/>
      <c r="V24" s="27"/>
      <c r="W24" s="27"/>
      <c r="X24" s="27"/>
      <c r="Y24" s="27"/>
      <c r="Z24" s="27"/>
    </row>
    <row r="25" spans="1:26" s="30" customFormat="1" ht="18">
      <c r="A25" s="28"/>
      <c r="B25" s="154" t="s">
        <v>11</v>
      </c>
      <c r="C25" s="154"/>
      <c r="D25" s="154"/>
      <c r="E25" s="154"/>
      <c r="F25" s="154"/>
      <c r="G25" s="154"/>
      <c r="H25" s="154"/>
      <c r="I25" s="154"/>
      <c r="J25" s="154"/>
      <c r="K25" s="154"/>
      <c r="L25" s="154"/>
      <c r="M25" s="154"/>
      <c r="N25" s="154"/>
      <c r="O25" s="28"/>
      <c r="P25" s="27"/>
      <c r="Q25" s="27"/>
      <c r="R25" s="27"/>
      <c r="S25" s="27"/>
      <c r="T25" s="27"/>
      <c r="U25" s="27"/>
      <c r="V25" s="27"/>
      <c r="W25" s="27"/>
      <c r="X25" s="27"/>
      <c r="Y25" s="27"/>
      <c r="Z25" s="27"/>
    </row>
    <row r="26" spans="1:26" s="33" customFormat="1" ht="57" customHeight="1">
      <c r="A26" s="32"/>
      <c r="B26" s="150" t="s">
        <v>12</v>
      </c>
      <c r="C26" s="150"/>
      <c r="D26" s="150"/>
      <c r="E26" s="150"/>
      <c r="F26" s="150"/>
      <c r="G26" s="150"/>
      <c r="H26" s="150"/>
      <c r="I26" s="150"/>
      <c r="J26" s="150"/>
      <c r="K26" s="150"/>
      <c r="L26" s="150"/>
      <c r="M26" s="150"/>
      <c r="N26" s="150"/>
      <c r="O26" s="32"/>
      <c r="P26" s="27"/>
      <c r="Q26" s="27"/>
      <c r="R26" s="27"/>
      <c r="S26" s="27"/>
      <c r="T26" s="27"/>
      <c r="U26" s="27"/>
      <c r="V26" s="27"/>
      <c r="W26" s="27"/>
      <c r="X26" s="27"/>
      <c r="Y26" s="27"/>
      <c r="Z26" s="27"/>
    </row>
    <row r="27" spans="1:26" s="30" customFormat="1" ht="18">
      <c r="A27" s="28"/>
      <c r="B27" s="154" t="s">
        <v>13</v>
      </c>
      <c r="C27" s="154"/>
      <c r="D27" s="154"/>
      <c r="E27" s="154"/>
      <c r="F27" s="154"/>
      <c r="G27" s="154"/>
      <c r="H27" s="154"/>
      <c r="I27" s="154"/>
      <c r="J27" s="154"/>
      <c r="K27" s="154"/>
      <c r="L27" s="154"/>
      <c r="M27" s="154"/>
      <c r="N27" s="154"/>
      <c r="O27" s="28"/>
      <c r="P27" s="27"/>
      <c r="Q27" s="27"/>
      <c r="R27" s="27"/>
      <c r="S27" s="27"/>
      <c r="T27" s="27"/>
      <c r="U27" s="27"/>
      <c r="V27" s="27"/>
      <c r="W27" s="27"/>
      <c r="X27" s="27"/>
      <c r="Y27" s="27"/>
      <c r="Z27" s="27"/>
    </row>
    <row r="28" spans="1:26" s="33" customFormat="1" ht="60.75" customHeight="1">
      <c r="A28" s="32"/>
      <c r="B28" s="150" t="s">
        <v>14</v>
      </c>
      <c r="C28" s="150"/>
      <c r="D28" s="150"/>
      <c r="E28" s="150"/>
      <c r="F28" s="150"/>
      <c r="G28" s="150"/>
      <c r="H28" s="150"/>
      <c r="I28" s="150"/>
      <c r="J28" s="150"/>
      <c r="K28" s="150"/>
      <c r="L28" s="150"/>
      <c r="M28" s="150"/>
      <c r="N28" s="150"/>
      <c r="O28" s="32"/>
      <c r="P28" s="27"/>
      <c r="Q28" s="27"/>
      <c r="R28" s="27"/>
      <c r="S28" s="27"/>
      <c r="T28" s="27"/>
      <c r="U28" s="27"/>
      <c r="V28" s="27"/>
      <c r="W28" s="27"/>
      <c r="X28" s="27"/>
      <c r="Y28" s="27"/>
      <c r="Z28" s="27"/>
    </row>
    <row r="29" spans="1:26" s="30" customFormat="1" ht="75" customHeight="1">
      <c r="A29" s="28"/>
      <c r="B29" s="26"/>
      <c r="C29" s="41"/>
      <c r="D29" s="41"/>
      <c r="E29" s="41"/>
      <c r="F29" s="28"/>
      <c r="G29" s="28"/>
      <c r="H29" s="28"/>
      <c r="I29" s="28"/>
      <c r="J29" s="28"/>
      <c r="K29" s="28"/>
      <c r="L29" s="28"/>
      <c r="M29" s="28"/>
      <c r="N29" s="28"/>
      <c r="O29" s="28"/>
      <c r="P29" s="27"/>
      <c r="Q29" s="27"/>
      <c r="R29" s="27"/>
      <c r="S29" s="27"/>
      <c r="T29" s="27"/>
      <c r="U29" s="27"/>
      <c r="V29" s="27"/>
      <c r="W29" s="27"/>
      <c r="X29" s="27"/>
      <c r="Y29" s="27"/>
      <c r="Z29" s="27"/>
    </row>
    <row r="30" spans="1:26" s="2" customFormat="1">
      <c r="A30" s="42"/>
      <c r="B30" s="42"/>
      <c r="C30" s="42"/>
      <c r="D30" s="42"/>
      <c r="E30" s="42"/>
      <c r="F30" s="42"/>
      <c r="G30" s="42"/>
      <c r="H30" s="42"/>
      <c r="I30" s="42"/>
      <c r="J30" s="42"/>
      <c r="K30" s="42"/>
      <c r="L30" s="42"/>
      <c r="M30" s="42"/>
      <c r="N30" s="42"/>
      <c r="O30" s="42"/>
      <c r="P30" s="27"/>
      <c r="Q30" s="27"/>
      <c r="R30" s="27"/>
      <c r="S30" s="27"/>
      <c r="T30" s="27"/>
      <c r="U30" s="27"/>
      <c r="V30" s="27"/>
      <c r="W30" s="27"/>
      <c r="X30" s="27"/>
      <c r="Y30" s="27"/>
      <c r="Z30" s="27"/>
    </row>
    <row r="31" spans="1:26" s="30" customFormat="1" ht="5.0999999999999996" customHeight="1">
      <c r="A31" s="28"/>
      <c r="B31" s="26"/>
      <c r="C31" s="81"/>
      <c r="D31" s="28"/>
      <c r="E31" s="28"/>
      <c r="F31" s="28"/>
      <c r="G31" s="28"/>
      <c r="H31" s="28"/>
      <c r="I31" s="28"/>
      <c r="J31" s="28"/>
      <c r="K31" s="28"/>
      <c r="L31" s="28"/>
      <c r="M31" s="28"/>
      <c r="N31" s="28"/>
      <c r="O31" s="28"/>
      <c r="P31" s="27"/>
      <c r="Q31" s="27"/>
      <c r="R31" s="27"/>
      <c r="S31" s="27"/>
      <c r="T31" s="27"/>
      <c r="U31" s="27"/>
      <c r="V31" s="27"/>
      <c r="W31" s="27"/>
      <c r="X31" s="27"/>
      <c r="Y31" s="27"/>
      <c r="Z31" s="27"/>
    </row>
    <row r="32" spans="1:26" s="30" customFormat="1" ht="22.5" customHeight="1">
      <c r="A32" s="28"/>
      <c r="B32" s="154" t="s">
        <v>15</v>
      </c>
      <c r="C32" s="154"/>
      <c r="D32" s="154"/>
      <c r="E32" s="154"/>
      <c r="F32" s="154"/>
      <c r="G32" s="154"/>
      <c r="H32" s="154"/>
      <c r="I32" s="154"/>
      <c r="J32" s="154"/>
      <c r="K32" s="154"/>
      <c r="L32" s="154"/>
      <c r="M32" s="154"/>
      <c r="N32" s="154"/>
      <c r="O32" s="28"/>
      <c r="P32" s="27"/>
      <c r="Q32" s="27"/>
      <c r="R32" s="27"/>
      <c r="S32" s="27"/>
      <c r="T32" s="27"/>
      <c r="U32" s="27"/>
      <c r="V32" s="27"/>
      <c r="W32" s="27"/>
      <c r="X32" s="27"/>
      <c r="Y32" s="27"/>
      <c r="Z32" s="27"/>
    </row>
    <row r="33" spans="1:26" s="33" customFormat="1" ht="66" customHeight="1">
      <c r="A33" s="32"/>
      <c r="B33" s="150" t="s">
        <v>579</v>
      </c>
      <c r="C33" s="150"/>
      <c r="D33" s="150"/>
      <c r="E33" s="150"/>
      <c r="F33" s="150"/>
      <c r="G33" s="150"/>
      <c r="H33" s="150"/>
      <c r="I33" s="150"/>
      <c r="J33" s="150"/>
      <c r="K33" s="150"/>
      <c r="L33" s="150"/>
      <c r="M33" s="150"/>
      <c r="N33" s="150"/>
      <c r="O33" s="32"/>
      <c r="P33" s="27"/>
      <c r="Q33" s="27"/>
      <c r="R33" s="27"/>
      <c r="S33" s="27"/>
      <c r="T33" s="27"/>
      <c r="U33" s="27"/>
      <c r="V33" s="27"/>
      <c r="W33" s="27"/>
      <c r="X33" s="27"/>
      <c r="Y33" s="27"/>
      <c r="Z33" s="27"/>
    </row>
    <row r="34" spans="1:26" s="30" customFormat="1" ht="5.0999999999999996" customHeight="1">
      <c r="A34" s="28"/>
      <c r="B34" s="81"/>
      <c r="C34" s="81"/>
      <c r="D34" s="81"/>
      <c r="E34" s="81"/>
      <c r="F34" s="81"/>
      <c r="G34" s="81"/>
      <c r="H34" s="81"/>
      <c r="I34" s="81"/>
      <c r="J34" s="81"/>
      <c r="K34" s="81"/>
      <c r="L34" s="81"/>
      <c r="M34" s="81"/>
      <c r="N34" s="81"/>
      <c r="O34" s="28"/>
      <c r="P34" s="27"/>
      <c r="Q34" s="27"/>
      <c r="R34" s="27"/>
      <c r="S34" s="27"/>
      <c r="T34" s="27"/>
      <c r="U34" s="27"/>
      <c r="V34" s="27"/>
      <c r="W34" s="27"/>
      <c r="X34" s="27"/>
      <c r="Y34" s="27"/>
      <c r="Z34" s="27"/>
    </row>
    <row r="35" spans="1:26" s="30" customFormat="1" ht="22.5" customHeight="1">
      <c r="A35" s="28"/>
      <c r="B35" s="154" t="s">
        <v>16</v>
      </c>
      <c r="C35" s="154"/>
      <c r="D35" s="154"/>
      <c r="E35" s="154"/>
      <c r="F35" s="154"/>
      <c r="G35" s="154"/>
      <c r="H35" s="154"/>
      <c r="I35" s="154"/>
      <c r="J35" s="154"/>
      <c r="K35" s="154"/>
      <c r="L35" s="154"/>
      <c r="M35" s="154"/>
      <c r="N35" s="154"/>
      <c r="O35" s="28"/>
      <c r="P35" s="27"/>
      <c r="Q35" s="27"/>
      <c r="R35" s="27"/>
      <c r="S35" s="27"/>
      <c r="T35" s="27"/>
      <c r="U35" s="27"/>
      <c r="V35" s="27"/>
      <c r="W35" s="27"/>
      <c r="X35" s="27"/>
      <c r="Y35" s="27"/>
      <c r="Z35" s="27"/>
    </row>
    <row r="36" spans="1:26" s="33" customFormat="1" ht="60.75" customHeight="1">
      <c r="A36" s="32"/>
      <c r="B36" s="150" t="s">
        <v>17</v>
      </c>
      <c r="C36" s="150"/>
      <c r="D36" s="150"/>
      <c r="E36" s="150"/>
      <c r="F36" s="150"/>
      <c r="G36" s="150"/>
      <c r="H36" s="150"/>
      <c r="I36" s="150"/>
      <c r="J36" s="150"/>
      <c r="K36" s="150"/>
      <c r="L36" s="150"/>
      <c r="M36" s="150"/>
      <c r="N36" s="155"/>
      <c r="O36" s="32"/>
      <c r="P36" s="27"/>
      <c r="Q36" s="27"/>
      <c r="R36" s="27"/>
      <c r="S36" s="27"/>
      <c r="T36" s="27"/>
      <c r="U36" s="27"/>
      <c r="V36" s="27"/>
      <c r="W36" s="27"/>
      <c r="X36" s="27"/>
      <c r="Y36" s="27"/>
      <c r="Z36" s="27"/>
    </row>
    <row r="37" spans="1:26" s="30" customFormat="1" ht="7.5" customHeight="1">
      <c r="A37" s="28"/>
      <c r="B37" s="81"/>
      <c r="C37" s="81"/>
      <c r="D37" s="81"/>
      <c r="E37" s="81"/>
      <c r="F37" s="81"/>
      <c r="G37" s="81"/>
      <c r="H37" s="81"/>
      <c r="I37" s="81"/>
      <c r="J37" s="81"/>
      <c r="K37" s="81"/>
      <c r="L37" s="81"/>
      <c r="M37" s="81"/>
      <c r="N37" s="28"/>
      <c r="O37" s="28"/>
      <c r="P37" s="27"/>
      <c r="Q37" s="27"/>
      <c r="R37" s="27"/>
      <c r="S37" s="27"/>
      <c r="T37" s="27"/>
      <c r="U37" s="27"/>
      <c r="V37" s="27"/>
      <c r="W37" s="27"/>
      <c r="X37" s="27"/>
      <c r="Y37" s="27"/>
      <c r="Z37" s="27"/>
    </row>
    <row r="38" spans="1:26" s="30" customFormat="1" ht="18.75" customHeight="1">
      <c r="A38" s="28"/>
      <c r="B38" s="154" t="s">
        <v>18</v>
      </c>
      <c r="C38" s="154"/>
      <c r="D38" s="154"/>
      <c r="E38" s="154"/>
      <c r="F38" s="154"/>
      <c r="G38" s="154"/>
      <c r="H38" s="154"/>
      <c r="I38" s="154"/>
      <c r="J38" s="154"/>
      <c r="K38" s="154"/>
      <c r="L38" s="154"/>
      <c r="M38" s="154"/>
      <c r="N38" s="154"/>
      <c r="O38" s="28"/>
      <c r="P38" s="27"/>
      <c r="Q38" s="27"/>
      <c r="R38" s="27"/>
      <c r="S38" s="27"/>
      <c r="T38" s="27"/>
      <c r="U38" s="27"/>
      <c r="V38" s="27"/>
      <c r="W38" s="27"/>
      <c r="X38" s="27"/>
      <c r="Y38" s="27"/>
      <c r="Z38" s="27"/>
    </row>
    <row r="39" spans="1:26" s="33" customFormat="1" ht="47.25" customHeight="1">
      <c r="A39" s="32"/>
      <c r="B39" s="150" t="s">
        <v>19</v>
      </c>
      <c r="C39" s="150"/>
      <c r="D39" s="150"/>
      <c r="E39" s="150"/>
      <c r="F39" s="150"/>
      <c r="G39" s="150"/>
      <c r="H39" s="150"/>
      <c r="I39" s="150"/>
      <c r="J39" s="150"/>
      <c r="K39" s="150"/>
      <c r="L39" s="150"/>
      <c r="M39" s="150"/>
      <c r="N39" s="155"/>
      <c r="O39" s="32"/>
      <c r="P39" s="27"/>
      <c r="Q39" s="27"/>
      <c r="R39" s="27"/>
      <c r="S39" s="27"/>
      <c r="T39" s="27"/>
      <c r="U39" s="27"/>
      <c r="V39" s="27"/>
      <c r="W39" s="27"/>
      <c r="X39" s="27"/>
      <c r="Y39" s="27"/>
      <c r="Z39" s="27"/>
    </row>
    <row r="40" spans="1:26" s="30" customFormat="1" ht="5.0999999999999996" customHeight="1">
      <c r="A40" s="28"/>
      <c r="B40" s="43"/>
      <c r="C40" s="28"/>
      <c r="D40" s="28"/>
      <c r="E40" s="28"/>
      <c r="F40" s="28"/>
      <c r="G40" s="28"/>
      <c r="H40" s="28"/>
      <c r="I40" s="28"/>
      <c r="J40" s="28"/>
      <c r="K40" s="28"/>
      <c r="L40" s="28"/>
      <c r="M40" s="28"/>
      <c r="N40" s="28"/>
      <c r="O40" s="28"/>
      <c r="P40" s="27"/>
      <c r="Q40" s="27"/>
      <c r="R40" s="27"/>
      <c r="S40" s="27"/>
      <c r="T40" s="27"/>
      <c r="U40" s="27"/>
      <c r="V40" s="27"/>
      <c r="W40" s="27"/>
      <c r="X40" s="27"/>
      <c r="Y40" s="27"/>
      <c r="Z40" s="27"/>
    </row>
    <row r="41" spans="1:26" s="30" customFormat="1" ht="18.75" customHeight="1">
      <c r="A41" s="28"/>
      <c r="B41" s="154" t="s">
        <v>20</v>
      </c>
      <c r="C41" s="154"/>
      <c r="D41" s="154"/>
      <c r="E41" s="154"/>
      <c r="F41" s="154"/>
      <c r="G41" s="154"/>
      <c r="H41" s="154"/>
      <c r="I41" s="154"/>
      <c r="J41" s="154"/>
      <c r="K41" s="154"/>
      <c r="L41" s="154"/>
      <c r="M41" s="154"/>
      <c r="N41" s="154"/>
      <c r="O41" s="28"/>
      <c r="P41" s="27"/>
      <c r="Q41" s="27"/>
      <c r="R41" s="27"/>
      <c r="S41" s="27"/>
      <c r="T41" s="27"/>
      <c r="U41" s="27"/>
      <c r="V41" s="27"/>
      <c r="W41" s="27"/>
      <c r="X41" s="27"/>
      <c r="Y41" s="27"/>
      <c r="Z41" s="27"/>
    </row>
    <row r="42" spans="1:26" s="33" customFormat="1" ht="51.75" customHeight="1">
      <c r="A42" s="32"/>
      <c r="B42" s="150" t="s">
        <v>21</v>
      </c>
      <c r="C42" s="155"/>
      <c r="D42" s="155"/>
      <c r="E42" s="155"/>
      <c r="F42" s="155"/>
      <c r="G42" s="155"/>
      <c r="H42" s="155"/>
      <c r="I42" s="155"/>
      <c r="J42" s="155"/>
      <c r="K42" s="155"/>
      <c r="L42" s="155"/>
      <c r="M42" s="155"/>
      <c r="N42" s="155"/>
      <c r="O42" s="32"/>
      <c r="P42" s="27"/>
      <c r="Q42" s="27"/>
      <c r="R42" s="27"/>
      <c r="S42" s="27"/>
      <c r="T42" s="27"/>
      <c r="U42" s="27"/>
      <c r="V42" s="27"/>
      <c r="W42" s="27"/>
      <c r="X42" s="27"/>
      <c r="Y42" s="27"/>
      <c r="Z42" s="27"/>
    </row>
    <row r="43" spans="1:26" s="30" customFormat="1" ht="5.0999999999999996" customHeight="1">
      <c r="A43" s="28"/>
      <c r="B43" s="43"/>
      <c r="C43" s="28"/>
      <c r="D43" s="28"/>
      <c r="E43" s="28"/>
      <c r="F43" s="28"/>
      <c r="G43" s="28"/>
      <c r="H43" s="28"/>
      <c r="I43" s="28"/>
      <c r="J43" s="28"/>
      <c r="K43" s="28"/>
      <c r="L43" s="28"/>
      <c r="M43" s="28"/>
      <c r="N43" s="28"/>
      <c r="O43" s="28"/>
      <c r="P43" s="27"/>
      <c r="Q43" s="27"/>
      <c r="R43" s="27"/>
      <c r="S43" s="27"/>
      <c r="T43" s="27"/>
      <c r="U43" s="27"/>
      <c r="V43" s="27"/>
      <c r="W43" s="27"/>
      <c r="X43" s="27"/>
      <c r="Y43" s="27"/>
      <c r="Z43" s="27"/>
    </row>
    <row r="44" spans="1:26" s="30" customFormat="1" ht="18.75" customHeight="1">
      <c r="A44" s="28"/>
      <c r="B44" s="154" t="s">
        <v>22</v>
      </c>
      <c r="C44" s="154"/>
      <c r="D44" s="154"/>
      <c r="E44" s="154"/>
      <c r="F44" s="154"/>
      <c r="G44" s="154"/>
      <c r="H44" s="154"/>
      <c r="I44" s="154"/>
      <c r="J44" s="154"/>
      <c r="K44" s="154"/>
      <c r="L44" s="154"/>
      <c r="M44" s="154"/>
      <c r="N44" s="154"/>
      <c r="O44" s="28"/>
      <c r="P44" s="27"/>
      <c r="Q44" s="27"/>
      <c r="R44" s="27"/>
      <c r="S44" s="27"/>
      <c r="T44" s="27"/>
      <c r="U44" s="27"/>
      <c r="V44" s="27"/>
      <c r="W44" s="27"/>
      <c r="X44" s="27"/>
      <c r="Y44" s="27"/>
      <c r="Z44" s="27"/>
    </row>
    <row r="45" spans="1:26" s="33" customFormat="1" ht="50.25" customHeight="1">
      <c r="A45" s="32"/>
      <c r="B45" s="150" t="s">
        <v>23</v>
      </c>
      <c r="C45" s="155"/>
      <c r="D45" s="155"/>
      <c r="E45" s="155"/>
      <c r="F45" s="155"/>
      <c r="G45" s="155"/>
      <c r="H45" s="155"/>
      <c r="I45" s="155"/>
      <c r="J45" s="155"/>
      <c r="K45" s="155"/>
      <c r="L45" s="155"/>
      <c r="M45" s="155"/>
      <c r="N45" s="155"/>
      <c r="O45" s="32"/>
      <c r="P45" s="27"/>
      <c r="Q45" s="27"/>
      <c r="R45" s="27"/>
      <c r="S45" s="27"/>
      <c r="T45" s="27"/>
      <c r="U45" s="27"/>
      <c r="V45" s="27"/>
      <c r="W45" s="27"/>
      <c r="X45" s="27"/>
      <c r="Y45" s="27"/>
      <c r="Z45" s="27"/>
    </row>
    <row r="46" spans="1:26" s="30" customFormat="1" ht="5.0999999999999996" customHeight="1">
      <c r="A46" s="28"/>
      <c r="B46" s="81"/>
      <c r="C46" s="28"/>
      <c r="D46" s="28"/>
      <c r="E46" s="28"/>
      <c r="F46" s="28"/>
      <c r="G46" s="28"/>
      <c r="H46" s="28"/>
      <c r="I46" s="28"/>
      <c r="J46" s="28"/>
      <c r="K46" s="28"/>
      <c r="L46" s="28"/>
      <c r="M46" s="28"/>
      <c r="N46" s="28"/>
      <c r="O46" s="28"/>
      <c r="P46" s="27"/>
      <c r="Q46" s="27"/>
      <c r="R46" s="27"/>
      <c r="S46" s="27"/>
      <c r="T46" s="27"/>
      <c r="U46" s="27"/>
      <c r="V46" s="27"/>
      <c r="W46" s="27"/>
      <c r="X46" s="27"/>
      <c r="Y46" s="27"/>
      <c r="Z46" s="27"/>
    </row>
    <row r="47" spans="1:26" s="30" customFormat="1" ht="18.75" customHeight="1">
      <c r="A47" s="28"/>
      <c r="B47" s="154" t="s">
        <v>24</v>
      </c>
      <c r="C47" s="154"/>
      <c r="D47" s="154"/>
      <c r="E47" s="154"/>
      <c r="F47" s="154"/>
      <c r="G47" s="154"/>
      <c r="H47" s="154"/>
      <c r="I47" s="154"/>
      <c r="J47" s="154"/>
      <c r="K47" s="154"/>
      <c r="L47" s="154"/>
      <c r="M47" s="154"/>
      <c r="N47" s="154"/>
      <c r="O47" s="28"/>
      <c r="P47" s="27"/>
      <c r="Q47" s="27"/>
      <c r="R47" s="27"/>
      <c r="S47" s="27"/>
      <c r="T47" s="27"/>
      <c r="U47" s="27"/>
      <c r="V47" s="27"/>
      <c r="W47" s="27"/>
      <c r="X47" s="27"/>
      <c r="Y47" s="27"/>
      <c r="Z47" s="27"/>
    </row>
    <row r="48" spans="1:26" s="33" customFormat="1" ht="74.25" customHeight="1">
      <c r="A48" s="32"/>
      <c r="B48" s="150" t="s">
        <v>25</v>
      </c>
      <c r="C48" s="150"/>
      <c r="D48" s="150"/>
      <c r="E48" s="150"/>
      <c r="F48" s="150"/>
      <c r="G48" s="150"/>
      <c r="H48" s="150"/>
      <c r="I48" s="150"/>
      <c r="J48" s="150"/>
      <c r="K48" s="150"/>
      <c r="L48" s="150"/>
      <c r="M48" s="150"/>
      <c r="N48" s="150"/>
      <c r="O48" s="32"/>
      <c r="P48" s="27"/>
      <c r="Q48" s="27"/>
      <c r="R48" s="27"/>
      <c r="S48" s="27"/>
      <c r="T48" s="27"/>
      <c r="U48" s="27"/>
      <c r="V48" s="27"/>
      <c r="W48" s="27"/>
      <c r="X48" s="27"/>
      <c r="Y48" s="27"/>
      <c r="Z48" s="27"/>
    </row>
    <row r="49" spans="1:26" s="30" customFormat="1" ht="5.0999999999999996" customHeight="1">
      <c r="A49" s="28"/>
      <c r="B49" s="81"/>
      <c r="C49" s="81"/>
      <c r="D49" s="81"/>
      <c r="E49" s="81"/>
      <c r="F49" s="81"/>
      <c r="G49" s="81"/>
      <c r="H49" s="81"/>
      <c r="I49" s="81"/>
      <c r="J49" s="81"/>
      <c r="K49" s="81"/>
      <c r="L49" s="81"/>
      <c r="M49" s="81"/>
      <c r="N49" s="28"/>
      <c r="O49" s="28"/>
      <c r="P49" s="27"/>
      <c r="Q49" s="27"/>
      <c r="R49" s="27"/>
      <c r="S49" s="27"/>
      <c r="T49" s="27"/>
      <c r="U49" s="27"/>
      <c r="V49" s="27"/>
      <c r="W49" s="27"/>
      <c r="X49" s="27"/>
      <c r="Y49" s="27"/>
      <c r="Z49" s="27"/>
    </row>
    <row r="50" spans="1:26" s="30" customFormat="1" ht="24" customHeight="1">
      <c r="A50" s="28"/>
      <c r="B50" s="151" t="s">
        <v>26</v>
      </c>
      <c r="C50" s="151"/>
      <c r="D50" s="151"/>
      <c r="E50" s="151"/>
      <c r="F50" s="151"/>
      <c r="G50" s="151"/>
      <c r="H50" s="151"/>
      <c r="I50" s="151"/>
      <c r="J50" s="151"/>
      <c r="K50" s="151"/>
      <c r="L50" s="151"/>
      <c r="M50" s="151"/>
      <c r="N50" s="151"/>
      <c r="O50" s="28"/>
      <c r="P50" s="27"/>
      <c r="Q50" s="27"/>
      <c r="R50" s="27"/>
      <c r="S50" s="27"/>
      <c r="T50" s="27"/>
      <c r="U50" s="27"/>
      <c r="V50" s="27"/>
      <c r="W50" s="27"/>
      <c r="X50" s="27"/>
      <c r="Y50" s="27"/>
      <c r="Z50" s="27"/>
    </row>
    <row r="51" spans="1:26" s="30" customFormat="1" ht="5.0999999999999996" customHeight="1">
      <c r="A51" s="28"/>
      <c r="B51" s="152"/>
      <c r="C51" s="152"/>
      <c r="D51" s="152"/>
      <c r="E51" s="152"/>
      <c r="F51" s="152"/>
      <c r="G51" s="152"/>
      <c r="H51" s="152"/>
      <c r="I51" s="152"/>
      <c r="J51" s="152"/>
      <c r="K51" s="152"/>
      <c r="L51" s="152"/>
      <c r="M51" s="152"/>
      <c r="N51" s="152"/>
      <c r="O51" s="28"/>
      <c r="P51" s="27"/>
      <c r="Q51" s="27"/>
      <c r="R51" s="27"/>
      <c r="S51" s="27"/>
      <c r="T51" s="27"/>
      <c r="U51" s="27"/>
      <c r="V51" s="27"/>
      <c r="W51" s="27"/>
      <c r="X51" s="27"/>
      <c r="Y51" s="27"/>
      <c r="Z51" s="27"/>
    </row>
    <row r="52" spans="1:26" s="45" customFormat="1" ht="15.6">
      <c r="A52" s="44"/>
      <c r="B52" s="156" t="s">
        <v>27</v>
      </c>
      <c r="C52" s="156"/>
      <c r="D52" s="156"/>
      <c r="E52" s="156"/>
      <c r="F52" s="156"/>
      <c r="G52" s="156"/>
      <c r="H52" s="156"/>
      <c r="I52" s="156"/>
      <c r="J52" s="156"/>
      <c r="K52" s="156"/>
      <c r="L52" s="156"/>
      <c r="M52" s="156"/>
      <c r="N52" s="156"/>
      <c r="O52" s="44"/>
      <c r="P52" s="27"/>
      <c r="Q52" s="27"/>
      <c r="R52" s="27"/>
      <c r="S52" s="27"/>
      <c r="T52" s="27"/>
      <c r="U52" s="27"/>
      <c r="V52" s="27"/>
      <c r="W52" s="27"/>
      <c r="X52" s="27"/>
      <c r="Y52" s="27"/>
      <c r="Z52" s="27"/>
    </row>
    <row r="53" spans="1:26" s="45" customFormat="1" ht="15.6">
      <c r="A53" s="44"/>
      <c r="B53" s="80"/>
      <c r="C53" s="80"/>
      <c r="D53" s="44"/>
      <c r="E53" s="44"/>
      <c r="F53" s="44"/>
      <c r="G53" s="44"/>
      <c r="H53" s="44"/>
      <c r="I53" s="44"/>
      <c r="J53" s="44"/>
      <c r="K53" s="44"/>
      <c r="L53" s="44"/>
      <c r="M53" s="44"/>
      <c r="N53" s="44"/>
      <c r="O53" s="44"/>
      <c r="P53" s="27"/>
      <c r="Q53" s="27"/>
      <c r="R53" s="27"/>
      <c r="S53" s="27"/>
      <c r="T53" s="27"/>
      <c r="U53" s="27"/>
      <c r="V53" s="27"/>
      <c r="W53" s="27"/>
      <c r="X53" s="27"/>
      <c r="Y53" s="27"/>
      <c r="Z53" s="27"/>
    </row>
    <row r="54" spans="1:26" s="46" customFormat="1" ht="15.6">
      <c r="A54" s="44"/>
      <c r="B54" s="80"/>
      <c r="C54" s="44" t="s">
        <v>28</v>
      </c>
      <c r="D54" s="157" t="s">
        <v>4</v>
      </c>
      <c r="E54" s="157"/>
      <c r="F54" s="157"/>
      <c r="G54" s="157"/>
      <c r="H54" s="44"/>
      <c r="I54" s="44"/>
      <c r="J54" s="44"/>
      <c r="K54" s="44"/>
      <c r="L54" s="44"/>
      <c r="M54" s="44"/>
      <c r="N54" s="44"/>
      <c r="O54" s="44"/>
      <c r="P54" s="27"/>
      <c r="Q54" s="27"/>
      <c r="R54" s="27"/>
      <c r="S54" s="27"/>
      <c r="T54" s="27"/>
      <c r="U54" s="27"/>
      <c r="V54" s="27"/>
      <c r="W54" s="27"/>
      <c r="X54" s="27"/>
      <c r="Y54" s="27"/>
      <c r="Z54" s="27"/>
    </row>
    <row r="55" spans="1:26" s="46" customFormat="1" ht="15.6">
      <c r="A55" s="44"/>
      <c r="B55" s="80"/>
      <c r="C55" s="44" t="s">
        <v>29</v>
      </c>
      <c r="D55" s="158" t="s">
        <v>30</v>
      </c>
      <c r="E55" s="158"/>
      <c r="F55" s="158"/>
      <c r="G55" s="158"/>
      <c r="H55" s="44"/>
      <c r="I55" s="44"/>
      <c r="J55" s="44"/>
      <c r="K55" s="44"/>
      <c r="L55" s="44"/>
      <c r="M55" s="44"/>
      <c r="N55" s="44"/>
      <c r="O55" s="44"/>
      <c r="P55" s="27"/>
      <c r="Q55" s="27"/>
      <c r="R55" s="27"/>
      <c r="S55" s="27"/>
      <c r="T55" s="27"/>
      <c r="U55" s="27"/>
      <c r="V55" s="27"/>
      <c r="W55" s="27"/>
      <c r="X55" s="27"/>
      <c r="Y55" s="27"/>
      <c r="Z55" s="27"/>
    </row>
    <row r="56" spans="1:26" s="46" customFormat="1" ht="15.6">
      <c r="A56" s="44"/>
      <c r="B56" s="80"/>
      <c r="C56" s="44" t="s">
        <v>31</v>
      </c>
      <c r="D56" s="158" t="s">
        <v>32</v>
      </c>
      <c r="E56" s="156"/>
      <c r="F56" s="156"/>
      <c r="G56" s="156"/>
      <c r="H56" s="44"/>
      <c r="I56" s="44"/>
      <c r="J56" s="44"/>
      <c r="K56" s="44"/>
      <c r="L56" s="44"/>
      <c r="M56" s="44"/>
      <c r="N56" s="44"/>
      <c r="O56" s="44"/>
      <c r="P56" s="27"/>
      <c r="Q56" s="27"/>
      <c r="R56" s="27"/>
      <c r="S56" s="27"/>
      <c r="T56" s="27"/>
      <c r="U56" s="27"/>
      <c r="V56" s="27"/>
      <c r="W56" s="27"/>
      <c r="X56" s="27"/>
      <c r="Y56" s="27"/>
      <c r="Z56" s="27"/>
    </row>
    <row r="57" spans="1:26" s="46" customFormat="1" ht="15.6">
      <c r="A57" s="44"/>
      <c r="B57" s="80"/>
      <c r="C57" s="44" t="s">
        <v>33</v>
      </c>
      <c r="D57" s="156" t="s">
        <v>34</v>
      </c>
      <c r="E57" s="156"/>
      <c r="F57" s="156"/>
      <c r="G57" s="156"/>
      <c r="H57" s="44"/>
      <c r="I57" s="44"/>
      <c r="J57" s="44"/>
      <c r="K57" s="44"/>
      <c r="L57" s="44"/>
      <c r="M57" s="44"/>
      <c r="N57" s="44"/>
      <c r="O57" s="44"/>
      <c r="P57" s="27"/>
      <c r="Q57" s="27"/>
      <c r="R57" s="27"/>
      <c r="S57" s="27"/>
      <c r="T57" s="27"/>
      <c r="U57" s="27"/>
      <c r="V57" s="27"/>
      <c r="W57" s="27"/>
      <c r="X57" s="27"/>
      <c r="Y57" s="27"/>
      <c r="Z57" s="27"/>
    </row>
    <row r="58" spans="1:26" s="46" customFormat="1" ht="15.6">
      <c r="A58" s="44"/>
      <c r="B58" s="80"/>
      <c r="C58" s="44"/>
      <c r="D58" s="156" t="s">
        <v>35</v>
      </c>
      <c r="E58" s="156"/>
      <c r="F58" s="156"/>
      <c r="G58" s="156"/>
      <c r="H58" s="44"/>
      <c r="I58" s="44"/>
      <c r="J58" s="44"/>
      <c r="K58" s="44"/>
      <c r="L58" s="44"/>
      <c r="M58" s="44"/>
      <c r="N58" s="44"/>
      <c r="O58" s="44"/>
      <c r="P58" s="27"/>
      <c r="Q58" s="27"/>
      <c r="R58" s="27"/>
      <c r="S58" s="27"/>
      <c r="T58" s="27"/>
      <c r="U58" s="27"/>
      <c r="V58" s="27"/>
      <c r="W58" s="27"/>
      <c r="X58" s="27"/>
      <c r="Y58" s="27"/>
      <c r="Z58" s="27"/>
    </row>
    <row r="59" spans="1:26" s="46" customFormat="1" ht="15.6">
      <c r="A59" s="44"/>
      <c r="B59" s="80"/>
      <c r="C59" s="44"/>
      <c r="D59" s="156" t="s">
        <v>36</v>
      </c>
      <c r="E59" s="156"/>
      <c r="F59" s="156"/>
      <c r="G59" s="156"/>
      <c r="H59" s="44"/>
      <c r="I59" s="44"/>
      <c r="J59" s="44"/>
      <c r="K59" s="44"/>
      <c r="L59" s="44"/>
      <c r="M59" s="44"/>
      <c r="N59" s="44"/>
      <c r="O59" s="44"/>
      <c r="P59" s="27"/>
      <c r="Q59" s="27"/>
      <c r="R59" s="27"/>
      <c r="S59" s="27"/>
      <c r="T59" s="27"/>
      <c r="U59" s="27"/>
      <c r="V59" s="27"/>
      <c r="W59" s="27"/>
      <c r="X59" s="27"/>
      <c r="Y59" s="27"/>
      <c r="Z59" s="27"/>
    </row>
    <row r="60" spans="1:26" s="46" customFormat="1" ht="15.6">
      <c r="A60" s="44"/>
      <c r="B60" s="80"/>
      <c r="C60" s="44"/>
      <c r="D60" s="156" t="s">
        <v>37</v>
      </c>
      <c r="E60" s="156"/>
      <c r="F60" s="156"/>
      <c r="G60" s="156"/>
      <c r="H60" s="44"/>
      <c r="I60" s="44"/>
      <c r="J60" s="44"/>
      <c r="K60" s="44"/>
      <c r="L60" s="44"/>
      <c r="M60" s="44"/>
      <c r="N60" s="44"/>
      <c r="O60" s="44"/>
      <c r="P60" s="27"/>
      <c r="Q60" s="27"/>
      <c r="R60" s="27"/>
      <c r="S60" s="27"/>
      <c r="T60" s="27"/>
      <c r="U60" s="27"/>
      <c r="V60" s="27"/>
      <c r="W60" s="27"/>
      <c r="X60" s="27"/>
      <c r="Y60" s="27"/>
      <c r="Z60" s="27"/>
    </row>
    <row r="61" spans="1:26" s="46" customFormat="1" ht="15.6">
      <c r="A61" s="44"/>
      <c r="B61" s="80"/>
      <c r="C61" s="44" t="s">
        <v>38</v>
      </c>
      <c r="D61" s="157" t="s">
        <v>39</v>
      </c>
      <c r="E61" s="157"/>
      <c r="F61" s="157"/>
      <c r="G61" s="157"/>
      <c r="H61" s="44"/>
      <c r="I61" s="44"/>
      <c r="J61" s="44"/>
      <c r="K61" s="44"/>
      <c r="L61" s="44"/>
      <c r="M61" s="44"/>
      <c r="N61" s="44"/>
      <c r="O61" s="44"/>
      <c r="P61" s="27"/>
      <c r="Q61" s="27"/>
      <c r="R61" s="27"/>
      <c r="S61" s="27"/>
      <c r="T61" s="27"/>
      <c r="U61" s="27"/>
      <c r="V61" s="27"/>
      <c r="W61" s="27"/>
      <c r="X61" s="27"/>
      <c r="Y61" s="27"/>
      <c r="Z61" s="27"/>
    </row>
    <row r="62" spans="1:26">
      <c r="A62" s="25"/>
      <c r="B62" s="26"/>
      <c r="C62" s="26"/>
      <c r="D62" s="25"/>
      <c r="E62" s="25"/>
      <c r="F62" s="25"/>
      <c r="G62" s="25"/>
      <c r="H62" s="25"/>
      <c r="I62" s="25"/>
      <c r="J62" s="25"/>
      <c r="K62" s="25"/>
      <c r="L62" s="25"/>
      <c r="M62" s="25"/>
      <c r="N62" s="25"/>
      <c r="O62" s="25"/>
    </row>
  </sheetData>
  <sheetProtection password="CA1C" sheet="1" objects="1" scenarios="1" formatCells="0" formatColumns="0" formatRows="0" sort="0" autoFilter="0"/>
  <mergeCells count="46">
    <mergeCell ref="D59:G59"/>
    <mergeCell ref="D60:G60"/>
    <mergeCell ref="D61:G61"/>
    <mergeCell ref="B52:N52"/>
    <mergeCell ref="D54:G54"/>
    <mergeCell ref="D55:G55"/>
    <mergeCell ref="D56:G56"/>
    <mergeCell ref="D57:G57"/>
    <mergeCell ref="D58:G58"/>
    <mergeCell ref="B51:N51"/>
    <mergeCell ref="B35:N35"/>
    <mergeCell ref="B36:N36"/>
    <mergeCell ref="B38:N38"/>
    <mergeCell ref="B39:N39"/>
    <mergeCell ref="B41:N41"/>
    <mergeCell ref="B42:N42"/>
    <mergeCell ref="B44:N44"/>
    <mergeCell ref="B45:N45"/>
    <mergeCell ref="B47:N47"/>
    <mergeCell ref="B48:N48"/>
    <mergeCell ref="B50:N50"/>
    <mergeCell ref="B33:N33"/>
    <mergeCell ref="B17:N17"/>
    <mergeCell ref="B18:N18"/>
    <mergeCell ref="B20:N20"/>
    <mergeCell ref="B21:N21"/>
    <mergeCell ref="B23:N23"/>
    <mergeCell ref="B24:N24"/>
    <mergeCell ref="B25:N25"/>
    <mergeCell ref="B26:N26"/>
    <mergeCell ref="B27:N27"/>
    <mergeCell ref="B28:N28"/>
    <mergeCell ref="B32:N32"/>
    <mergeCell ref="B15:I15"/>
    <mergeCell ref="J15:N15"/>
    <mergeCell ref="B2:N2"/>
    <mergeCell ref="B4:N4"/>
    <mergeCell ref="B6:N6"/>
    <mergeCell ref="B8:N8"/>
    <mergeCell ref="B10:N10"/>
    <mergeCell ref="B11:N11"/>
    <mergeCell ref="B12:N12"/>
    <mergeCell ref="B13:I13"/>
    <mergeCell ref="J13:N13"/>
    <mergeCell ref="B14:I14"/>
    <mergeCell ref="J14:N14"/>
  </mergeCells>
  <hyperlinks>
    <hyperlink ref="J13" r:id="rId1"/>
    <hyperlink ref="J14" r:id="rId2"/>
    <hyperlink ref="J15" r:id="rId3"/>
    <hyperlink ref="D54" r:id="rId4"/>
    <hyperlink ref="D61" r:id="rId5"/>
  </hyperlinks>
  <printOptions horizontalCentered="1"/>
  <pageMargins left="0.23622047244094491" right="0.23622047244094491" top="0.74803149606299213" bottom="0.74803149606299213" header="0.31496062992125984" footer="0.31496062992125984"/>
  <pageSetup paperSize="9" scale="47" orientation="portrait" r:id="rId6"/>
  <headerFooter>
    <oddFooter>&amp;CPage &amp;P of &amp;N
&amp;F</oddFooter>
  </headerFooter>
  <rowBreaks count="1" manualBreakCount="1">
    <brk id="46" max="14" man="1"/>
  </rowBreaks>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C1" zoomScale="90" zoomScaleNormal="90" workbookViewId="0">
      <selection activeCell="I8" sqref="I8"/>
    </sheetView>
  </sheetViews>
  <sheetFormatPr defaultColWidth="16" defaultRowHeight="14.4"/>
  <cols>
    <col min="1" max="1" width="8.88671875" style="78" hidden="1" customWidth="1"/>
    <col min="2" max="2" width="10.88671875" style="96" hidden="1" customWidth="1"/>
    <col min="3" max="3" width="5.6640625" style="78" customWidth="1"/>
    <col min="4" max="4" width="22.5546875" style="78" customWidth="1"/>
    <col min="5" max="5" width="11" style="78" customWidth="1"/>
    <col min="6" max="6" width="13.88671875" style="78" customWidth="1"/>
    <col min="7" max="10" width="23.6640625" style="78" customWidth="1"/>
    <col min="11" max="16384" width="16" style="78"/>
  </cols>
  <sheetData>
    <row r="1" spans="1:8" ht="21">
      <c r="A1" s="107" t="s">
        <v>55</v>
      </c>
      <c r="B1" s="114" t="s">
        <v>60</v>
      </c>
      <c r="D1" s="120" t="s">
        <v>723</v>
      </c>
      <c r="E1" s="99"/>
      <c r="F1" s="99"/>
      <c r="G1" s="99"/>
      <c r="H1" s="99"/>
    </row>
    <row r="2" spans="1:8" ht="17.25" customHeight="1">
      <c r="A2" s="105" t="s">
        <v>546</v>
      </c>
      <c r="B2" s="114" t="s">
        <v>60</v>
      </c>
      <c r="F2" s="115"/>
      <c r="G2" s="115"/>
      <c r="H2" s="115"/>
    </row>
    <row r="3" spans="1:8" ht="15" customHeight="1">
      <c r="B3" s="78"/>
      <c r="D3" s="250" t="s">
        <v>690</v>
      </c>
      <c r="E3" s="250"/>
      <c r="F3" s="250"/>
      <c r="G3" s="251">
        <v>28190</v>
      </c>
      <c r="H3" s="251"/>
    </row>
    <row r="4" spans="1:8">
      <c r="B4" s="78"/>
    </row>
    <row r="5" spans="1:8">
      <c r="B5" s="78"/>
    </row>
    <row r="6" spans="1:8">
      <c r="B6" s="78"/>
    </row>
    <row r="7" spans="1:8">
      <c r="B7" s="78"/>
    </row>
    <row r="8" spans="1:8">
      <c r="B8" s="78"/>
    </row>
    <row r="9" spans="1:8">
      <c r="B9" s="78"/>
    </row>
    <row r="10" spans="1:8">
      <c r="B10" s="78"/>
    </row>
    <row r="11" spans="1:8">
      <c r="B11" s="78"/>
    </row>
    <row r="12" spans="1:8">
      <c r="B12" s="78"/>
    </row>
    <row r="13" spans="1:8">
      <c r="B13" s="78"/>
    </row>
    <row r="14" spans="1:8">
      <c r="B14" s="78"/>
    </row>
    <row r="15" spans="1:8">
      <c r="B15" s="78"/>
    </row>
    <row r="16" spans="1:8">
      <c r="B16" s="78"/>
    </row>
    <row r="17" spans="2:2">
      <c r="B17" s="78"/>
    </row>
    <row r="18" spans="2:2">
      <c r="B18" s="78"/>
    </row>
  </sheetData>
  <mergeCells count="2">
    <mergeCell ref="D3:F3"/>
    <mergeCell ref="G3:H3"/>
  </mergeCells>
  <conditionalFormatting sqref="G3">
    <cfRule type="expression" dxfId="2" priority="132">
      <formula xml:space="preserve"> OR(AND(G3=0,G3&lt;&gt;"",#REF!&lt;&gt;"Z",#REF!&lt;&gt;""),AND(G3&gt;0,G3&lt;&gt;"",#REF!&lt;&gt;"W",#REF!&lt;&gt;""),AND(G3="", #REF!="W"))</formula>
    </cfRule>
  </conditionalFormatting>
  <dataValidations count="2">
    <dataValidation type="decimal" operator="greaterThanOrEqual" allowBlank="1" showInputMessage="1" showErrorMessage="1" errorTitle="Invalid input" error="Please enter a numeric value" sqref="G3">
      <formula1>0</formula1>
    </dataValidation>
    <dataValidation allowBlank="1" showInputMessage="1" showErrorMessage="1" sqref="E4:H1048576 A1:D1048576 I1:XFD1048576 E1:H2"/>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
  <sheetViews>
    <sheetView topLeftCell="C1" zoomScale="80" zoomScaleNormal="80" workbookViewId="0">
      <selection activeCell="L8" sqref="L8"/>
    </sheetView>
  </sheetViews>
  <sheetFormatPr defaultColWidth="16" defaultRowHeight="14.4"/>
  <cols>
    <col min="1" max="1" width="15" style="78" hidden="1" customWidth="1"/>
    <col min="2" max="2" width="12.6640625" style="96" hidden="1" customWidth="1"/>
    <col min="3" max="3" width="5.6640625" style="78" customWidth="1"/>
    <col min="4" max="4" width="34.5546875" style="78" customWidth="1"/>
    <col min="5" max="5" width="12.88671875" style="78" customWidth="1"/>
    <col min="6" max="11" width="19.88671875" style="78" customWidth="1"/>
    <col min="12" max="12" width="25.5546875" style="78" customWidth="1"/>
    <col min="13" max="28" width="16" style="78" customWidth="1"/>
    <col min="29" max="16384" width="16" style="78"/>
  </cols>
  <sheetData>
    <row r="1" spans="1:41" ht="21">
      <c r="A1" s="105" t="s">
        <v>545</v>
      </c>
      <c r="B1" s="106" t="s">
        <v>60</v>
      </c>
      <c r="D1" s="120" t="s">
        <v>722</v>
      </c>
      <c r="E1" s="98"/>
      <c r="F1" s="99"/>
      <c r="G1" s="99"/>
      <c r="H1" s="99"/>
      <c r="AA1" s="9"/>
      <c r="AB1" s="9"/>
      <c r="AC1" s="9"/>
      <c r="AD1" s="9"/>
      <c r="AE1" s="9"/>
      <c r="AF1" s="9"/>
      <c r="AG1" s="9"/>
      <c r="AH1" s="9"/>
      <c r="AI1" s="9"/>
      <c r="AJ1" s="9"/>
      <c r="AK1" s="9"/>
      <c r="AL1" s="9"/>
      <c r="AM1" s="9"/>
      <c r="AN1" s="9"/>
      <c r="AO1" s="9"/>
    </row>
    <row r="2" spans="1:41" ht="21" customHeight="1">
      <c r="A2" s="105" t="s">
        <v>548</v>
      </c>
      <c r="B2" s="106" t="s">
        <v>60</v>
      </c>
      <c r="C2" s="99"/>
      <c r="D2" s="246" t="s">
        <v>676</v>
      </c>
      <c r="E2" s="247" t="s">
        <v>692</v>
      </c>
      <c r="F2" s="245" t="s">
        <v>627</v>
      </c>
      <c r="G2" s="245"/>
      <c r="H2" s="245"/>
      <c r="I2" s="245"/>
      <c r="J2" s="245"/>
      <c r="K2" s="245"/>
      <c r="AA2" s="9"/>
      <c r="AB2" s="9"/>
      <c r="AC2" s="9"/>
      <c r="AD2" s="9"/>
      <c r="AE2" s="9"/>
      <c r="AF2" s="9"/>
      <c r="AG2" s="9"/>
      <c r="AH2" s="9"/>
      <c r="AI2" s="9"/>
      <c r="AJ2" s="9"/>
      <c r="AK2" s="9"/>
      <c r="AL2" s="9"/>
      <c r="AM2" s="9"/>
      <c r="AN2" s="9"/>
      <c r="AO2" s="9"/>
    </row>
    <row r="3" spans="1:41" ht="40.5" customHeight="1">
      <c r="A3" s="105" t="s">
        <v>550</v>
      </c>
      <c r="B3" s="106" t="s">
        <v>60</v>
      </c>
      <c r="C3" s="99"/>
      <c r="D3" s="246"/>
      <c r="E3" s="248"/>
      <c r="F3" s="101" t="s">
        <v>661</v>
      </c>
      <c r="G3" s="101" t="s">
        <v>616</v>
      </c>
      <c r="H3" s="101" t="s">
        <v>617</v>
      </c>
      <c r="I3" s="101" t="s">
        <v>618</v>
      </c>
      <c r="J3" s="101" t="s">
        <v>644</v>
      </c>
      <c r="K3" s="101" t="s">
        <v>614</v>
      </c>
      <c r="AA3" s="9"/>
      <c r="AB3" s="9"/>
      <c r="AC3" s="9"/>
      <c r="AD3" s="9"/>
      <c r="AE3" s="9"/>
      <c r="AF3" s="9"/>
      <c r="AG3" s="9"/>
      <c r="AH3" s="9"/>
      <c r="AI3" s="9"/>
      <c r="AJ3" s="9"/>
      <c r="AK3" s="9"/>
      <c r="AL3" s="9"/>
      <c r="AM3" s="9"/>
      <c r="AN3" s="9"/>
      <c r="AO3" s="9"/>
    </row>
    <row r="4" spans="1:41" ht="21">
      <c r="A4" s="105"/>
      <c r="B4" s="106"/>
      <c r="C4" s="99"/>
      <c r="D4" s="116">
        <v>1</v>
      </c>
      <c r="E4" s="116">
        <v>2</v>
      </c>
      <c r="F4" s="101">
        <v>3</v>
      </c>
      <c r="G4" s="101">
        <v>4</v>
      </c>
      <c r="H4" s="101">
        <v>5</v>
      </c>
      <c r="I4" s="101">
        <v>6</v>
      </c>
      <c r="J4" s="101">
        <v>7</v>
      </c>
      <c r="K4" s="101">
        <v>8</v>
      </c>
      <c r="AA4" s="9"/>
      <c r="AB4" s="9"/>
      <c r="AC4" s="9"/>
      <c r="AD4" s="9"/>
      <c r="AE4" s="9"/>
      <c r="AF4" s="9"/>
      <c r="AG4" s="9"/>
      <c r="AH4" s="9"/>
      <c r="AI4" s="9"/>
      <c r="AJ4" s="9"/>
      <c r="AK4" s="9"/>
      <c r="AL4" s="9"/>
      <c r="AM4" s="9"/>
      <c r="AN4" s="9"/>
      <c r="AO4" s="9"/>
    </row>
    <row r="5" spans="1:41" ht="21">
      <c r="B5" s="78"/>
      <c r="C5" s="99"/>
      <c r="D5" s="117" t="s">
        <v>619</v>
      </c>
      <c r="E5" s="101">
        <v>1</v>
      </c>
      <c r="F5" s="113"/>
      <c r="G5" s="113"/>
      <c r="H5" s="113"/>
      <c r="I5" s="113"/>
      <c r="J5" s="113"/>
      <c r="K5" s="113"/>
      <c r="AA5" s="9"/>
      <c r="AB5" s="9"/>
      <c r="AC5" s="9"/>
      <c r="AD5" s="9"/>
      <c r="AE5" s="9"/>
      <c r="AF5" s="9"/>
      <c r="AG5" s="9"/>
      <c r="AH5" s="9"/>
      <c r="AI5" s="9"/>
      <c r="AJ5" s="9"/>
      <c r="AK5" s="9"/>
      <c r="AL5" s="9"/>
      <c r="AM5" s="9"/>
      <c r="AN5" s="9"/>
      <c r="AO5" s="9"/>
    </row>
    <row r="6" spans="1:41" ht="21" customHeight="1">
      <c r="B6" s="78"/>
      <c r="C6" s="99"/>
      <c r="D6" s="117" t="s">
        <v>616</v>
      </c>
      <c r="E6" s="101">
        <v>2</v>
      </c>
      <c r="F6" s="113"/>
      <c r="G6" s="113"/>
      <c r="H6" s="113"/>
      <c r="I6" s="113"/>
      <c r="J6" s="113"/>
      <c r="K6" s="113"/>
      <c r="AA6" s="9"/>
      <c r="AB6" s="9"/>
      <c r="AC6" s="9"/>
      <c r="AD6" s="9"/>
      <c r="AE6" s="9"/>
      <c r="AF6" s="9"/>
      <c r="AG6" s="9"/>
      <c r="AH6" s="9"/>
      <c r="AI6" s="9"/>
      <c r="AJ6" s="9"/>
      <c r="AK6" s="9"/>
      <c r="AL6" s="9"/>
      <c r="AM6" s="9"/>
      <c r="AN6" s="9"/>
      <c r="AO6" s="9"/>
    </row>
    <row r="7" spans="1:41" ht="21" customHeight="1">
      <c r="B7" s="78"/>
      <c r="C7" s="99"/>
      <c r="D7" s="117" t="s">
        <v>617</v>
      </c>
      <c r="E7" s="101">
        <v>3</v>
      </c>
      <c r="F7" s="113"/>
      <c r="G7" s="113"/>
      <c r="H7" s="113"/>
      <c r="I7" s="113"/>
      <c r="J7" s="113"/>
      <c r="K7" s="113"/>
      <c r="AA7" s="9"/>
      <c r="AB7" s="9"/>
      <c r="AC7" s="9"/>
      <c r="AD7" s="9"/>
      <c r="AE7" s="9"/>
      <c r="AF7" s="9"/>
      <c r="AG7" s="9"/>
      <c r="AH7" s="9"/>
      <c r="AI7" s="9"/>
      <c r="AJ7" s="9"/>
      <c r="AK7" s="9"/>
      <c r="AL7" s="9"/>
      <c r="AM7" s="9"/>
      <c r="AN7" s="9"/>
      <c r="AO7" s="9"/>
    </row>
    <row r="8" spans="1:41" ht="21" customHeight="1">
      <c r="B8" s="78"/>
      <c r="C8" s="99"/>
      <c r="D8" s="117" t="s">
        <v>618</v>
      </c>
      <c r="E8" s="101">
        <v>4</v>
      </c>
      <c r="F8" s="113"/>
      <c r="G8" s="113"/>
      <c r="H8" s="113">
        <v>28190</v>
      </c>
      <c r="I8" s="113"/>
      <c r="J8" s="113"/>
      <c r="K8" s="113">
        <v>28190</v>
      </c>
      <c r="AA8" s="9"/>
      <c r="AB8" s="9"/>
      <c r="AC8" s="9"/>
      <c r="AD8" s="9"/>
      <c r="AE8" s="9"/>
      <c r="AF8" s="9"/>
      <c r="AG8" s="9"/>
      <c r="AH8" s="9"/>
      <c r="AI8" s="9"/>
      <c r="AJ8" s="9"/>
      <c r="AK8" s="9"/>
      <c r="AL8" s="9"/>
      <c r="AM8" s="9"/>
      <c r="AN8" s="9"/>
      <c r="AO8" s="9"/>
    </row>
    <row r="9" spans="1:41" ht="21" customHeight="1">
      <c r="B9" s="78"/>
      <c r="C9" s="99"/>
      <c r="D9" s="117" t="s">
        <v>628</v>
      </c>
      <c r="E9" s="101">
        <v>5</v>
      </c>
      <c r="F9" s="113"/>
      <c r="G9" s="113"/>
      <c r="H9" s="113"/>
      <c r="I9" s="113"/>
      <c r="J9" s="113"/>
      <c r="K9" s="113"/>
      <c r="AA9" s="9"/>
      <c r="AB9" s="9"/>
      <c r="AC9" s="9"/>
      <c r="AD9" s="9"/>
      <c r="AE9" s="9"/>
      <c r="AF9" s="9"/>
      <c r="AG9" s="9"/>
      <c r="AH9" s="9"/>
      <c r="AI9" s="9"/>
      <c r="AJ9" s="9"/>
      <c r="AK9" s="9"/>
      <c r="AL9" s="9"/>
      <c r="AM9" s="9"/>
      <c r="AN9" s="9"/>
      <c r="AO9" s="9"/>
    </row>
    <row r="10" spans="1:41" ht="21" customHeight="1">
      <c r="B10" s="78"/>
      <c r="C10" s="99"/>
      <c r="D10" s="117" t="s">
        <v>644</v>
      </c>
      <c r="E10" s="101">
        <v>6</v>
      </c>
      <c r="F10" s="113"/>
      <c r="G10" s="113"/>
      <c r="H10" s="113"/>
      <c r="I10" s="113"/>
      <c r="J10" s="113"/>
      <c r="K10" s="113"/>
      <c r="AA10" s="9"/>
      <c r="AB10" s="9"/>
      <c r="AC10" s="9"/>
      <c r="AD10" s="9"/>
      <c r="AE10" s="9"/>
      <c r="AF10" s="9"/>
      <c r="AG10" s="9"/>
      <c r="AH10" s="9"/>
      <c r="AI10" s="9"/>
      <c r="AJ10" s="9"/>
      <c r="AK10" s="9"/>
      <c r="AL10" s="9"/>
      <c r="AM10" s="9"/>
      <c r="AN10" s="9"/>
      <c r="AO10" s="9"/>
    </row>
    <row r="11" spans="1:41" ht="21" customHeight="1">
      <c r="B11" s="78"/>
      <c r="D11" s="117" t="s">
        <v>630</v>
      </c>
      <c r="E11" s="101">
        <v>7</v>
      </c>
      <c r="F11" s="113"/>
      <c r="G11" s="113"/>
      <c r="H11" s="113"/>
      <c r="I11" s="113"/>
      <c r="J11" s="113"/>
      <c r="K11" s="113"/>
      <c r="AA11" s="9"/>
      <c r="AB11" s="9"/>
      <c r="AC11" s="9"/>
      <c r="AD11" s="9"/>
      <c r="AE11" s="9"/>
      <c r="AF11" s="9"/>
      <c r="AG11" s="9"/>
      <c r="AH11" s="9"/>
      <c r="AI11" s="9"/>
      <c r="AJ11" s="9"/>
      <c r="AK11" s="9"/>
      <c r="AL11" s="9"/>
      <c r="AM11" s="9"/>
      <c r="AN11" s="9"/>
      <c r="AO11" s="9"/>
    </row>
    <row r="12" spans="1:41">
      <c r="B12" s="78"/>
    </row>
    <row r="13" spans="1:41">
      <c r="B13" s="78"/>
    </row>
    <row r="14" spans="1:41">
      <c r="B14" s="78"/>
    </row>
    <row r="15" spans="1:41">
      <c r="B15" s="78"/>
    </row>
    <row r="16" spans="1:41">
      <c r="B16" s="78"/>
    </row>
    <row r="17" spans="2:2">
      <c r="B17" s="78"/>
    </row>
    <row r="18" spans="2:2">
      <c r="B18" s="78"/>
    </row>
    <row r="19" spans="2:2">
      <c r="B19" s="78"/>
    </row>
    <row r="20" spans="2:2">
      <c r="B20" s="78"/>
    </row>
    <row r="21" spans="2:2">
      <c r="B21" s="78"/>
    </row>
    <row r="22" spans="2:2">
      <c r="B22" s="78"/>
    </row>
    <row r="23" spans="2:2">
      <c r="B23" s="78"/>
    </row>
    <row r="24" spans="2:2">
      <c r="B24" s="78"/>
    </row>
  </sheetData>
  <mergeCells count="3">
    <mergeCell ref="D2:D3"/>
    <mergeCell ref="F2:K2"/>
    <mergeCell ref="E2:E3"/>
  </mergeCells>
  <conditionalFormatting sqref="F5:K11">
    <cfRule type="expression" dxfId="1" priority="133">
      <formula xml:space="preserve"> OR(AND(F5=0,F5&lt;&gt;"",#REF!&lt;&gt;"Z",#REF!&lt;&gt;""),AND(F5&gt;0,F5&lt;&gt;"",#REF!&lt;&gt;"W",#REF!&lt;&gt;""),AND(F5="", #REF!="W"))</formula>
    </cfRule>
  </conditionalFormatting>
  <dataValidations count="2">
    <dataValidation type="decimal" operator="greaterThanOrEqual" allowBlank="1" showInputMessage="1" showErrorMessage="1" errorTitle="Invalid input" error="Please enter a numeric value" sqref="F5:F11 G5:G11 H5:H11 I5:I11 J5:J11 K5:K11">
      <formula1>0</formula1>
    </dataValidation>
    <dataValidation allowBlank="1" showInputMessage="1" showErrorMessage="1" sqref="D5:E11 F1:K4 L1:XFD1048576 D12:K1048576 A1:C1048576 D1:E2"/>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1"/>
  <sheetViews>
    <sheetView tabSelected="1" topLeftCell="C1" zoomScale="80" zoomScaleNormal="80" workbookViewId="0">
      <selection activeCell="L14" sqref="L14"/>
    </sheetView>
  </sheetViews>
  <sheetFormatPr defaultColWidth="16" defaultRowHeight="14.4"/>
  <cols>
    <col min="1" max="1" width="15" style="78" hidden="1" customWidth="1"/>
    <col min="2" max="2" width="12" style="96" hidden="1" customWidth="1"/>
    <col min="3" max="3" width="5.6640625" style="78" customWidth="1"/>
    <col min="4" max="4" width="55.33203125" style="78" customWidth="1"/>
    <col min="5" max="5" width="12.44140625" style="78" customWidth="1"/>
    <col min="6" max="9" width="25.5546875" style="78" customWidth="1"/>
    <col min="10" max="10" width="26.33203125" style="78" customWidth="1"/>
    <col min="11" max="11" width="25.5546875" style="78" customWidth="1"/>
    <col min="12" max="12" width="26.109375" style="78" customWidth="1"/>
    <col min="13" max="28" width="16" style="78" customWidth="1"/>
    <col min="29" max="16384" width="16" style="78"/>
  </cols>
  <sheetData>
    <row r="1" spans="1:41" ht="21">
      <c r="A1" s="105" t="s">
        <v>545</v>
      </c>
      <c r="B1" s="106" t="s">
        <v>60</v>
      </c>
      <c r="D1" s="120" t="s">
        <v>721</v>
      </c>
      <c r="E1" s="98"/>
      <c r="F1" s="99"/>
      <c r="G1" s="99"/>
      <c r="H1" s="99"/>
      <c r="AA1" s="9"/>
      <c r="AB1" s="9"/>
      <c r="AC1" s="9"/>
      <c r="AD1" s="9"/>
      <c r="AE1" s="9"/>
      <c r="AF1" s="9"/>
      <c r="AG1" s="9"/>
      <c r="AH1" s="9"/>
      <c r="AI1" s="9"/>
      <c r="AJ1" s="9"/>
      <c r="AK1" s="9"/>
      <c r="AL1" s="9"/>
      <c r="AM1" s="9"/>
      <c r="AN1" s="9"/>
      <c r="AO1" s="9"/>
    </row>
    <row r="2" spans="1:41" ht="21" customHeight="1">
      <c r="A2" s="105" t="s">
        <v>548</v>
      </c>
      <c r="B2" s="106" t="s">
        <v>60</v>
      </c>
      <c r="C2" s="99"/>
      <c r="D2" s="245" t="s">
        <v>655</v>
      </c>
      <c r="E2" s="247" t="s">
        <v>692</v>
      </c>
      <c r="F2" s="245" t="s">
        <v>627</v>
      </c>
      <c r="G2" s="245"/>
      <c r="H2" s="245"/>
      <c r="I2" s="245"/>
      <c r="J2" s="245"/>
      <c r="K2" s="245"/>
      <c r="AA2" s="9"/>
      <c r="AB2" s="9"/>
      <c r="AC2" s="9"/>
      <c r="AD2" s="9"/>
      <c r="AE2" s="9"/>
      <c r="AF2" s="9"/>
      <c r="AG2" s="9"/>
      <c r="AH2" s="9"/>
      <c r="AI2" s="9"/>
      <c r="AJ2" s="9"/>
      <c r="AK2" s="9"/>
      <c r="AL2" s="9"/>
      <c r="AM2" s="9"/>
      <c r="AN2" s="9"/>
      <c r="AO2" s="9"/>
    </row>
    <row r="3" spans="1:41" ht="33" customHeight="1">
      <c r="A3" s="105" t="s">
        <v>550</v>
      </c>
      <c r="B3" s="106" t="s">
        <v>60</v>
      </c>
      <c r="C3" s="99"/>
      <c r="D3" s="245"/>
      <c r="E3" s="248"/>
      <c r="F3" s="101" t="s">
        <v>661</v>
      </c>
      <c r="G3" s="101" t="s">
        <v>616</v>
      </c>
      <c r="H3" s="101" t="s">
        <v>617</v>
      </c>
      <c r="I3" s="101" t="s">
        <v>618</v>
      </c>
      <c r="J3" s="101" t="s">
        <v>644</v>
      </c>
      <c r="K3" s="101" t="s">
        <v>614</v>
      </c>
      <c r="AA3" s="9"/>
      <c r="AB3" s="9"/>
      <c r="AC3" s="9"/>
      <c r="AD3" s="9"/>
      <c r="AE3" s="9"/>
      <c r="AF3" s="9"/>
      <c r="AG3" s="9"/>
      <c r="AH3" s="9"/>
      <c r="AI3" s="9"/>
      <c r="AJ3" s="9"/>
      <c r="AK3" s="9"/>
      <c r="AL3" s="9"/>
      <c r="AM3" s="9"/>
      <c r="AN3" s="9"/>
      <c r="AO3" s="9"/>
    </row>
    <row r="4" spans="1:41" ht="21">
      <c r="A4" s="105"/>
      <c r="B4" s="106"/>
      <c r="C4" s="99"/>
      <c r="D4" s="101">
        <v>1</v>
      </c>
      <c r="E4" s="118">
        <v>2</v>
      </c>
      <c r="F4" s="101">
        <v>3</v>
      </c>
      <c r="G4" s="101">
        <v>4</v>
      </c>
      <c r="H4" s="101">
        <v>5</v>
      </c>
      <c r="I4" s="101">
        <v>6</v>
      </c>
      <c r="J4" s="101">
        <v>7</v>
      </c>
      <c r="K4" s="101">
        <v>8</v>
      </c>
      <c r="AA4" s="9"/>
      <c r="AB4" s="9"/>
      <c r="AC4" s="9"/>
      <c r="AD4" s="9"/>
      <c r="AE4" s="9"/>
      <c r="AF4" s="9"/>
      <c r="AG4" s="9"/>
      <c r="AH4" s="9"/>
      <c r="AI4" s="9"/>
      <c r="AJ4" s="9"/>
      <c r="AK4" s="9"/>
      <c r="AL4" s="9"/>
      <c r="AM4" s="9"/>
      <c r="AN4" s="9"/>
      <c r="AO4" s="9"/>
    </row>
    <row r="5" spans="1:41" ht="20.25" customHeight="1">
      <c r="B5" s="78"/>
      <c r="C5" s="99"/>
      <c r="D5" s="111" t="s">
        <v>651</v>
      </c>
      <c r="E5" s="101">
        <v>1</v>
      </c>
      <c r="F5" s="113"/>
      <c r="G5" s="113"/>
      <c r="H5" s="141">
        <v>22560</v>
      </c>
      <c r="I5" s="113"/>
      <c r="J5" s="113"/>
      <c r="K5" s="113">
        <v>22560</v>
      </c>
      <c r="AA5" s="9"/>
      <c r="AB5" s="9"/>
      <c r="AC5" s="9"/>
      <c r="AD5" s="9"/>
      <c r="AE5" s="9"/>
      <c r="AF5" s="9"/>
      <c r="AG5" s="9"/>
      <c r="AH5" s="9"/>
      <c r="AI5" s="9"/>
      <c r="AJ5" s="9"/>
      <c r="AK5" s="9"/>
      <c r="AL5" s="9"/>
      <c r="AM5" s="9"/>
      <c r="AN5" s="9"/>
      <c r="AO5" s="9"/>
    </row>
    <row r="6" spans="1:41" ht="21">
      <c r="B6" s="78"/>
      <c r="C6" s="99"/>
      <c r="D6" s="111" t="s">
        <v>650</v>
      </c>
      <c r="E6" s="101">
        <v>2</v>
      </c>
      <c r="F6" s="113"/>
      <c r="G6" s="113"/>
      <c r="H6" s="141">
        <v>5630</v>
      </c>
      <c r="I6" s="113"/>
      <c r="J6" s="113"/>
      <c r="K6" s="113">
        <v>5630</v>
      </c>
      <c r="AA6" s="9"/>
      <c r="AB6" s="9"/>
      <c r="AC6" s="9"/>
      <c r="AD6" s="9"/>
      <c r="AE6" s="9"/>
      <c r="AF6" s="9"/>
      <c r="AG6" s="9"/>
      <c r="AH6" s="9"/>
      <c r="AI6" s="9"/>
      <c r="AJ6" s="9"/>
      <c r="AK6" s="9"/>
      <c r="AL6" s="9"/>
      <c r="AM6" s="9"/>
      <c r="AN6" s="9"/>
      <c r="AO6" s="9"/>
    </row>
    <row r="7" spans="1:41" ht="21">
      <c r="B7" s="78"/>
      <c r="C7" s="99"/>
      <c r="D7" s="126" t="s">
        <v>705</v>
      </c>
      <c r="E7" s="127">
        <v>3</v>
      </c>
      <c r="F7" s="125"/>
      <c r="G7" s="125"/>
      <c r="H7" s="143">
        <v>28190</v>
      </c>
      <c r="I7" s="125"/>
      <c r="J7" s="125"/>
      <c r="K7" s="125">
        <v>28190</v>
      </c>
      <c r="AA7" s="9"/>
      <c r="AB7" s="9"/>
      <c r="AC7" s="9"/>
      <c r="AD7" s="9"/>
      <c r="AE7" s="9"/>
      <c r="AF7" s="9"/>
      <c r="AG7" s="9"/>
      <c r="AH7" s="9"/>
      <c r="AI7" s="9"/>
      <c r="AJ7" s="9"/>
      <c r="AK7" s="9"/>
      <c r="AL7" s="9"/>
      <c r="AM7" s="9"/>
      <c r="AN7" s="9"/>
      <c r="AO7" s="9"/>
    </row>
    <row r="8" spans="1:41" ht="21" customHeight="1">
      <c r="B8" s="78"/>
      <c r="C8" s="99"/>
      <c r="D8" s="111" t="s">
        <v>652</v>
      </c>
      <c r="E8" s="101">
        <v>4</v>
      </c>
      <c r="F8" s="113"/>
      <c r="G8" s="113"/>
      <c r="H8" s="141"/>
      <c r="I8" s="113"/>
      <c r="J8" s="113"/>
      <c r="K8" s="113"/>
      <c r="AA8" s="9"/>
      <c r="AB8" s="9"/>
      <c r="AC8" s="9"/>
      <c r="AD8" s="9"/>
      <c r="AE8" s="9"/>
      <c r="AF8" s="9"/>
      <c r="AG8" s="9"/>
      <c r="AH8" s="9"/>
      <c r="AI8" s="9"/>
      <c r="AJ8" s="9"/>
      <c r="AK8" s="9"/>
      <c r="AL8" s="9"/>
      <c r="AM8" s="9"/>
      <c r="AN8" s="9"/>
      <c r="AO8" s="9"/>
    </row>
    <row r="9" spans="1:41" ht="21" customHeight="1">
      <c r="B9" s="78"/>
      <c r="C9" s="99"/>
      <c r="D9" s="111" t="s">
        <v>653</v>
      </c>
      <c r="E9" s="101">
        <v>5</v>
      </c>
      <c r="F9" s="113"/>
      <c r="G9" s="113"/>
      <c r="H9" s="141"/>
      <c r="I9" s="113"/>
      <c r="J9" s="113"/>
      <c r="K9" s="113"/>
      <c r="AA9" s="9"/>
      <c r="AB9" s="9"/>
      <c r="AC9" s="9"/>
      <c r="AD9" s="9"/>
      <c r="AE9" s="9"/>
      <c r="AF9" s="9"/>
      <c r="AG9" s="9"/>
      <c r="AH9" s="9"/>
      <c r="AI9" s="9"/>
      <c r="AJ9" s="9"/>
      <c r="AK9" s="9"/>
      <c r="AL9" s="9"/>
      <c r="AM9" s="9"/>
      <c r="AN9" s="9"/>
      <c r="AO9" s="9"/>
    </row>
    <row r="10" spans="1:41" ht="21">
      <c r="B10" s="78"/>
      <c r="C10" s="99"/>
      <c r="D10" s="111" t="s">
        <v>654</v>
      </c>
      <c r="E10" s="101">
        <v>6</v>
      </c>
      <c r="F10" s="113"/>
      <c r="G10" s="113"/>
      <c r="H10" s="141"/>
      <c r="I10" s="113"/>
      <c r="J10" s="113"/>
      <c r="K10" s="113"/>
      <c r="AA10" s="9"/>
      <c r="AB10" s="9"/>
      <c r="AC10" s="9"/>
      <c r="AD10" s="9"/>
      <c r="AE10" s="9"/>
      <c r="AF10" s="9"/>
      <c r="AG10" s="9"/>
      <c r="AH10" s="9"/>
      <c r="AI10" s="9"/>
      <c r="AJ10" s="9"/>
      <c r="AK10" s="9"/>
      <c r="AL10" s="9"/>
      <c r="AM10" s="9"/>
      <c r="AN10" s="9"/>
      <c r="AO10" s="9"/>
    </row>
    <row r="11" spans="1:41" ht="21">
      <c r="B11" s="78"/>
      <c r="C11" s="99"/>
      <c r="D11" s="111" t="s">
        <v>662</v>
      </c>
      <c r="E11" s="101">
        <v>7</v>
      </c>
      <c r="F11" s="113"/>
      <c r="G11" s="113"/>
      <c r="H11" s="141"/>
      <c r="I11" s="113"/>
      <c r="J11" s="113"/>
      <c r="K11" s="113"/>
      <c r="AA11" s="9"/>
      <c r="AB11" s="9"/>
      <c r="AC11" s="9"/>
      <c r="AD11" s="9"/>
      <c r="AE11" s="9"/>
      <c r="AF11" s="9"/>
      <c r="AG11" s="9"/>
      <c r="AH11" s="9"/>
      <c r="AI11" s="9"/>
      <c r="AJ11" s="9"/>
      <c r="AK11" s="9"/>
      <c r="AL11" s="9"/>
      <c r="AM11" s="9"/>
      <c r="AN11" s="9"/>
      <c r="AO11" s="9"/>
    </row>
    <row r="12" spans="1:41" ht="21">
      <c r="B12" s="78"/>
      <c r="C12" s="99"/>
      <c r="D12" s="126" t="s">
        <v>706</v>
      </c>
      <c r="E12" s="127">
        <v>8</v>
      </c>
      <c r="F12" s="125"/>
      <c r="G12" s="125"/>
      <c r="H12" s="143"/>
      <c r="I12" s="125"/>
      <c r="J12" s="125"/>
      <c r="K12" s="125"/>
      <c r="AA12" s="9"/>
      <c r="AB12" s="9"/>
      <c r="AC12" s="9"/>
      <c r="AD12" s="9"/>
      <c r="AE12" s="9"/>
      <c r="AF12" s="9"/>
      <c r="AG12" s="9"/>
      <c r="AH12" s="9"/>
      <c r="AI12" s="9"/>
      <c r="AJ12" s="9"/>
      <c r="AK12" s="9"/>
      <c r="AL12" s="9"/>
      <c r="AM12" s="9"/>
      <c r="AN12" s="9"/>
      <c r="AO12" s="9"/>
    </row>
    <row r="13" spans="1:41" ht="21" customHeight="1">
      <c r="B13" s="78"/>
      <c r="C13" s="99"/>
      <c r="D13" s="111" t="s">
        <v>644</v>
      </c>
      <c r="E13" s="101">
        <v>9</v>
      </c>
      <c r="F13" s="113"/>
      <c r="G13" s="113"/>
      <c r="H13" s="141"/>
      <c r="I13" s="113"/>
      <c r="J13" s="113"/>
      <c r="K13" s="113"/>
      <c r="AA13" s="9"/>
      <c r="AB13" s="9"/>
      <c r="AC13" s="9"/>
      <c r="AD13" s="9"/>
      <c r="AE13" s="9"/>
      <c r="AF13" s="9"/>
      <c r="AG13" s="9"/>
      <c r="AH13" s="9"/>
      <c r="AI13" s="9"/>
      <c r="AJ13" s="9"/>
      <c r="AK13" s="9"/>
      <c r="AL13" s="9"/>
      <c r="AM13" s="9"/>
      <c r="AN13" s="9"/>
      <c r="AO13" s="9"/>
    </row>
    <row r="14" spans="1:41" ht="21">
      <c r="B14" s="78"/>
      <c r="C14" s="99"/>
      <c r="D14" s="128" t="s">
        <v>663</v>
      </c>
      <c r="E14" s="124">
        <v>10</v>
      </c>
      <c r="F14" s="125"/>
      <c r="G14" s="125"/>
      <c r="H14" s="143">
        <v>28190</v>
      </c>
      <c r="I14" s="125"/>
      <c r="J14" s="125"/>
      <c r="K14" s="125">
        <v>28190</v>
      </c>
      <c r="AA14" s="9"/>
      <c r="AB14" s="9"/>
      <c r="AC14" s="9"/>
      <c r="AD14" s="9"/>
      <c r="AE14" s="9"/>
      <c r="AF14" s="9"/>
      <c r="AG14" s="9"/>
      <c r="AH14" s="9"/>
      <c r="AI14" s="9"/>
      <c r="AJ14" s="9"/>
      <c r="AK14" s="9"/>
      <c r="AL14" s="9"/>
      <c r="AM14" s="9"/>
      <c r="AN14" s="9"/>
      <c r="AO14" s="9"/>
    </row>
    <row r="15" spans="1:41" ht="28.5" customHeight="1">
      <c r="B15" s="78"/>
      <c r="D15" s="252" t="s">
        <v>677</v>
      </c>
      <c r="E15" s="252"/>
      <c r="F15" s="252"/>
      <c r="G15" s="252"/>
      <c r="H15" s="252"/>
      <c r="I15" s="252"/>
      <c r="J15" s="252"/>
      <c r="K15" s="252"/>
    </row>
    <row r="16" spans="1:41">
      <c r="B16" s="78"/>
      <c r="D16" s="252" t="s">
        <v>678</v>
      </c>
      <c r="E16" s="252"/>
      <c r="F16" s="252"/>
      <c r="G16" s="252"/>
      <c r="H16" s="252"/>
      <c r="I16" s="252"/>
      <c r="J16" s="252"/>
      <c r="K16" s="252"/>
    </row>
    <row r="17" spans="2:11">
      <c r="B17" s="78"/>
      <c r="D17" s="253" t="s">
        <v>679</v>
      </c>
      <c r="E17" s="253"/>
      <c r="F17" s="253"/>
      <c r="G17" s="253"/>
      <c r="H17" s="253"/>
      <c r="I17" s="253"/>
      <c r="J17" s="253"/>
      <c r="K17" s="253"/>
    </row>
    <row r="18" spans="2:11">
      <c r="B18" s="78"/>
      <c r="D18" s="253" t="s">
        <v>680</v>
      </c>
      <c r="E18" s="253"/>
      <c r="F18" s="253"/>
      <c r="G18" s="253"/>
      <c r="H18" s="253"/>
      <c r="I18" s="253"/>
      <c r="J18" s="253"/>
      <c r="K18" s="253"/>
    </row>
    <row r="19" spans="2:11">
      <c r="B19" s="78"/>
      <c r="D19" s="253" t="s">
        <v>681</v>
      </c>
      <c r="E19" s="253"/>
      <c r="F19" s="253"/>
      <c r="G19" s="253"/>
      <c r="H19" s="253"/>
      <c r="I19" s="253"/>
      <c r="J19" s="253"/>
      <c r="K19" s="253"/>
    </row>
    <row r="20" spans="2:11">
      <c r="B20" s="78"/>
      <c r="D20" s="252" t="s">
        <v>682</v>
      </c>
      <c r="E20" s="252"/>
      <c r="F20" s="252"/>
      <c r="G20" s="252"/>
      <c r="H20" s="252"/>
      <c r="I20" s="252"/>
      <c r="J20" s="252"/>
      <c r="K20" s="252"/>
    </row>
    <row r="21" spans="2:11">
      <c r="B21" s="78"/>
      <c r="D21" s="253" t="s">
        <v>683</v>
      </c>
      <c r="E21" s="253"/>
      <c r="F21" s="253"/>
      <c r="G21" s="253"/>
      <c r="H21" s="253"/>
      <c r="I21" s="253"/>
      <c r="J21" s="253"/>
      <c r="K21" s="253"/>
    </row>
  </sheetData>
  <mergeCells count="10">
    <mergeCell ref="D2:D3"/>
    <mergeCell ref="F2:K2"/>
    <mergeCell ref="E2:E3"/>
    <mergeCell ref="D20:K20"/>
    <mergeCell ref="D21:K21"/>
    <mergeCell ref="D15:K15"/>
    <mergeCell ref="D16:K16"/>
    <mergeCell ref="D17:K17"/>
    <mergeCell ref="D18:K18"/>
    <mergeCell ref="D19:K19"/>
  </mergeCells>
  <conditionalFormatting sqref="F5:K14">
    <cfRule type="expression" dxfId="0" priority="1">
      <formula xml:space="preserve"> OR(AND(F5=0,F5&lt;&gt;"",#REF!&lt;&gt;"Z",#REF!&lt;&gt;""),AND(F5&gt;0,F5&lt;&gt;"",#REF!&lt;&gt;"W",#REF!&lt;&gt;""),AND(F5="", #REF!="W"))</formula>
    </cfRule>
  </conditionalFormatting>
  <dataValidations count="2">
    <dataValidation type="decimal" operator="greaterThanOrEqual" allowBlank="1" showInputMessage="1" showErrorMessage="1" errorTitle="Invalid input" error="Please enter a numeric value" sqref="F5:K14">
      <formula1>0</formula1>
    </dataValidation>
    <dataValidation allowBlank="1" showInputMessage="1" showErrorMessage="1" sqref="D5:E21 F1:K4 D22:K1048576 A1:C1048576 L1:XFD1048576 D1:E2"/>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28"/>
  <sheetViews>
    <sheetView workbookViewId="0"/>
  </sheetViews>
  <sheetFormatPr defaultColWidth="9.109375" defaultRowHeight="14.4"/>
  <cols>
    <col min="1" max="1" width="12.88671875" style="2" bestFit="1" customWidth="1"/>
    <col min="2" max="2" width="30.33203125" style="2" bestFit="1" customWidth="1"/>
    <col min="3" max="3" width="16" style="2" bestFit="1" customWidth="1"/>
    <col min="4" max="4" width="58.88671875" style="2" bestFit="1" customWidth="1"/>
    <col min="5" max="16384" width="9.109375" style="2"/>
  </cols>
  <sheetData>
    <row r="1" spans="1:12">
      <c r="A1" s="2" t="s">
        <v>562</v>
      </c>
    </row>
    <row r="2" spans="1:12">
      <c r="A2" s="2" t="s">
        <v>554</v>
      </c>
      <c r="B2" s="2" t="s">
        <v>555</v>
      </c>
      <c r="C2" s="2" t="s">
        <v>583</v>
      </c>
      <c r="D2" s="2" t="s">
        <v>584</v>
      </c>
      <c r="G2" s="2" t="s">
        <v>607</v>
      </c>
    </row>
    <row r="3" spans="1:12">
      <c r="A3" s="13">
        <v>42247</v>
      </c>
      <c r="B3" s="13" t="s">
        <v>582</v>
      </c>
      <c r="C3" s="13" t="s">
        <v>580</v>
      </c>
      <c r="D3" s="13" t="s">
        <v>585</v>
      </c>
      <c r="E3" s="13"/>
      <c r="G3" s="13" t="s">
        <v>588</v>
      </c>
      <c r="H3" s="13"/>
      <c r="I3" s="13"/>
      <c r="J3" s="13"/>
      <c r="K3" s="13"/>
      <c r="L3" s="13"/>
    </row>
    <row r="4" spans="1:12">
      <c r="A4" s="13">
        <v>42247</v>
      </c>
      <c r="B4" s="13" t="s">
        <v>582</v>
      </c>
      <c r="C4" s="13" t="s">
        <v>580</v>
      </c>
      <c r="D4" s="13" t="s">
        <v>586</v>
      </c>
      <c r="E4" s="13"/>
      <c r="F4" s="13"/>
      <c r="G4" s="13" t="s">
        <v>589</v>
      </c>
      <c r="H4" s="13"/>
      <c r="I4" s="13"/>
      <c r="J4" s="13"/>
      <c r="K4" s="13"/>
      <c r="L4" s="13"/>
    </row>
    <row r="5" spans="1:12">
      <c r="A5" s="13">
        <v>42247</v>
      </c>
      <c r="B5" s="13" t="s">
        <v>582</v>
      </c>
      <c r="C5" s="13" t="s">
        <v>580</v>
      </c>
      <c r="D5" s="13" t="s">
        <v>587</v>
      </c>
      <c r="E5" s="13"/>
      <c r="F5" s="13"/>
      <c r="G5" s="13" t="s">
        <v>590</v>
      </c>
      <c r="H5" s="13"/>
      <c r="I5" s="13"/>
      <c r="J5" s="13"/>
      <c r="K5" s="13"/>
      <c r="L5" s="13"/>
    </row>
    <row r="6" spans="1:12">
      <c r="A6" s="13">
        <v>42247</v>
      </c>
      <c r="B6" s="13" t="s">
        <v>582</v>
      </c>
      <c r="C6" s="13" t="s">
        <v>591</v>
      </c>
      <c r="D6" s="13" t="s">
        <v>592</v>
      </c>
      <c r="E6" s="13"/>
      <c r="F6" s="13"/>
      <c r="G6" s="13"/>
      <c r="H6" s="13"/>
      <c r="I6" s="13"/>
      <c r="J6" s="13"/>
      <c r="K6" s="13"/>
      <c r="L6" s="13"/>
    </row>
    <row r="7" spans="1:12">
      <c r="A7" s="13">
        <v>42247</v>
      </c>
      <c r="B7" s="13" t="s">
        <v>582</v>
      </c>
      <c r="C7" s="13" t="s">
        <v>591</v>
      </c>
      <c r="D7" s="13" t="s">
        <v>593</v>
      </c>
      <c r="E7" s="13"/>
      <c r="F7" s="13"/>
      <c r="G7" s="13"/>
      <c r="H7" s="13"/>
      <c r="I7" s="13"/>
      <c r="J7" s="13"/>
      <c r="K7" s="13"/>
      <c r="L7" s="13"/>
    </row>
    <row r="8" spans="1:12">
      <c r="A8" s="13">
        <v>42247</v>
      </c>
      <c r="B8" s="13" t="s">
        <v>582</v>
      </c>
      <c r="C8" s="13" t="s">
        <v>591</v>
      </c>
      <c r="D8" s="13" t="s">
        <v>594</v>
      </c>
      <c r="E8" s="13"/>
      <c r="F8" s="13"/>
      <c r="G8" s="13" t="s">
        <v>596</v>
      </c>
      <c r="H8" s="13"/>
      <c r="I8" s="13"/>
      <c r="J8" s="13"/>
      <c r="K8" s="13"/>
      <c r="L8" s="13"/>
    </row>
    <row r="9" spans="1:12">
      <c r="A9" s="13">
        <v>42247</v>
      </c>
      <c r="B9" s="13" t="s">
        <v>582</v>
      </c>
      <c r="C9" s="13" t="s">
        <v>591</v>
      </c>
      <c r="D9" s="13" t="s">
        <v>595</v>
      </c>
      <c r="E9" s="13"/>
      <c r="F9" s="13"/>
      <c r="G9" s="13" t="s">
        <v>597</v>
      </c>
      <c r="H9" s="13"/>
      <c r="I9" s="13"/>
      <c r="J9" s="13"/>
      <c r="K9" s="13"/>
      <c r="L9" s="13"/>
    </row>
    <row r="10" spans="1:12">
      <c r="A10" s="13">
        <v>42247</v>
      </c>
      <c r="B10" s="13" t="s">
        <v>582</v>
      </c>
      <c r="C10" s="13" t="s">
        <v>53</v>
      </c>
      <c r="D10" s="13" t="s">
        <v>598</v>
      </c>
      <c r="E10" s="13"/>
      <c r="F10" s="13"/>
      <c r="G10" s="13"/>
      <c r="H10" s="13"/>
      <c r="I10" s="13"/>
      <c r="J10" s="13"/>
      <c r="K10" s="13"/>
      <c r="L10" s="13"/>
    </row>
    <row r="11" spans="1:12">
      <c r="A11" s="13">
        <v>42247</v>
      </c>
      <c r="B11" s="13" t="s">
        <v>582</v>
      </c>
      <c r="C11" s="13" t="s">
        <v>53</v>
      </c>
      <c r="D11" s="13" t="s">
        <v>601</v>
      </c>
      <c r="E11" s="13"/>
      <c r="F11" s="13"/>
      <c r="G11" s="13"/>
      <c r="H11" s="13"/>
      <c r="I11" s="13"/>
      <c r="J11" s="13"/>
      <c r="K11" s="13"/>
      <c r="L11" s="13"/>
    </row>
    <row r="12" spans="1:12">
      <c r="A12" s="13">
        <v>42247</v>
      </c>
      <c r="B12" s="13" t="s">
        <v>582</v>
      </c>
      <c r="C12" s="13" t="s">
        <v>53</v>
      </c>
      <c r="D12" s="13" t="s">
        <v>605</v>
      </c>
      <c r="E12" s="13"/>
      <c r="F12" s="13"/>
      <c r="G12" s="13" t="s">
        <v>600</v>
      </c>
      <c r="H12" s="13"/>
      <c r="I12" s="13"/>
      <c r="J12" s="13"/>
      <c r="K12" s="13"/>
      <c r="L12" s="13"/>
    </row>
    <row r="13" spans="1:12">
      <c r="A13" s="13">
        <v>42247</v>
      </c>
      <c r="B13" s="13" t="s">
        <v>582</v>
      </c>
      <c r="C13" s="13" t="s">
        <v>53</v>
      </c>
      <c r="D13" s="13" t="s">
        <v>599</v>
      </c>
      <c r="E13" s="13"/>
      <c r="F13" s="13"/>
      <c r="G13" s="13"/>
      <c r="H13" s="13"/>
      <c r="I13" s="13"/>
      <c r="J13" s="13"/>
      <c r="K13" s="13"/>
      <c r="L13" s="13"/>
    </row>
    <row r="14" spans="1:12">
      <c r="A14" s="13">
        <v>42247</v>
      </c>
      <c r="B14" s="13" t="s">
        <v>582</v>
      </c>
      <c r="C14" s="13" t="s">
        <v>75</v>
      </c>
      <c r="D14" s="13" t="s">
        <v>602</v>
      </c>
      <c r="E14" s="13"/>
      <c r="F14" s="13"/>
      <c r="G14" s="13"/>
      <c r="H14" s="13"/>
      <c r="I14" s="13"/>
      <c r="J14" s="13"/>
      <c r="K14" s="13"/>
      <c r="L14" s="13"/>
    </row>
    <row r="15" spans="1:12">
      <c r="A15" s="13">
        <v>42247</v>
      </c>
      <c r="B15" s="13" t="s">
        <v>582</v>
      </c>
      <c r="C15" s="13" t="s">
        <v>76</v>
      </c>
      <c r="D15" s="13" t="s">
        <v>602</v>
      </c>
      <c r="E15" s="13"/>
      <c r="F15" s="13"/>
      <c r="G15" s="13"/>
      <c r="H15" s="13"/>
      <c r="I15" s="13"/>
      <c r="J15" s="13"/>
      <c r="K15" s="13"/>
      <c r="L15" s="13"/>
    </row>
    <row r="16" spans="1:12">
      <c r="A16" s="13">
        <v>42247</v>
      </c>
      <c r="B16" s="13" t="s">
        <v>582</v>
      </c>
      <c r="C16" s="13" t="s">
        <v>77</v>
      </c>
      <c r="D16" s="13" t="s">
        <v>602</v>
      </c>
      <c r="E16" s="13"/>
      <c r="F16" s="13"/>
      <c r="G16" s="13"/>
      <c r="H16" s="13"/>
      <c r="I16" s="13"/>
      <c r="J16" s="13"/>
      <c r="K16" s="13"/>
      <c r="L16" s="13"/>
    </row>
    <row r="17" spans="1:12">
      <c r="A17" s="13">
        <v>42247</v>
      </c>
      <c r="B17" s="13" t="s">
        <v>582</v>
      </c>
      <c r="C17" s="13" t="s">
        <v>78</v>
      </c>
      <c r="D17" s="13" t="s">
        <v>598</v>
      </c>
      <c r="E17" s="13"/>
      <c r="F17" s="13"/>
      <c r="G17" s="13"/>
      <c r="H17" s="13"/>
      <c r="I17" s="13"/>
      <c r="J17" s="13"/>
      <c r="K17" s="13"/>
      <c r="L17" s="13"/>
    </row>
    <row r="18" spans="1:12">
      <c r="A18" s="13">
        <v>42247</v>
      </c>
      <c r="B18" s="13" t="s">
        <v>582</v>
      </c>
      <c r="C18" s="13" t="s">
        <v>78</v>
      </c>
      <c r="D18" s="13" t="s">
        <v>601</v>
      </c>
      <c r="E18" s="13"/>
      <c r="F18" s="13"/>
      <c r="G18" s="13"/>
      <c r="H18" s="13"/>
      <c r="I18" s="13"/>
      <c r="J18" s="13"/>
      <c r="K18" s="13"/>
      <c r="L18" s="13"/>
    </row>
    <row r="19" spans="1:12">
      <c r="A19" s="13">
        <v>42247</v>
      </c>
      <c r="B19" s="13" t="s">
        <v>582</v>
      </c>
      <c r="C19" s="13" t="s">
        <v>78</v>
      </c>
      <c r="D19" s="13" t="s">
        <v>605</v>
      </c>
      <c r="E19" s="13"/>
      <c r="F19" s="13"/>
      <c r="G19" s="13"/>
      <c r="H19" s="13"/>
      <c r="I19" s="13"/>
      <c r="J19" s="13"/>
      <c r="K19" s="13"/>
      <c r="L19" s="13"/>
    </row>
    <row r="20" spans="1:12">
      <c r="A20" s="13">
        <v>42247</v>
      </c>
      <c r="B20" s="13" t="s">
        <v>582</v>
      </c>
      <c r="C20" s="13" t="s">
        <v>78</v>
      </c>
      <c r="D20" s="13" t="s">
        <v>599</v>
      </c>
      <c r="E20" s="13"/>
      <c r="F20" s="13"/>
      <c r="G20" s="13"/>
      <c r="H20" s="13"/>
      <c r="I20" s="13"/>
      <c r="J20" s="13"/>
      <c r="K20" s="13"/>
      <c r="L20" s="13"/>
    </row>
    <row r="21" spans="1:12">
      <c r="A21" s="13">
        <v>42247</v>
      </c>
      <c r="B21" s="13" t="s">
        <v>582</v>
      </c>
      <c r="C21" s="13" t="s">
        <v>78</v>
      </c>
      <c r="D21" s="13" t="s">
        <v>603</v>
      </c>
      <c r="E21" s="13"/>
      <c r="F21" s="13"/>
      <c r="G21" s="13"/>
      <c r="H21" s="13"/>
      <c r="I21" s="13"/>
      <c r="J21" s="13"/>
      <c r="K21" s="13"/>
      <c r="L21" s="13"/>
    </row>
    <row r="22" spans="1:12">
      <c r="A22" s="13">
        <v>42247</v>
      </c>
      <c r="B22" s="13" t="s">
        <v>582</v>
      </c>
      <c r="C22" s="13" t="s">
        <v>78</v>
      </c>
      <c r="D22" s="13" t="s">
        <v>604</v>
      </c>
      <c r="E22" s="13"/>
      <c r="F22" s="13"/>
      <c r="G22" s="13"/>
      <c r="H22" s="13"/>
      <c r="I22" s="13"/>
      <c r="J22" s="13"/>
      <c r="K22" s="13"/>
      <c r="L22" s="13"/>
    </row>
    <row r="23" spans="1:12">
      <c r="A23" s="13">
        <v>42247</v>
      </c>
      <c r="B23" s="13" t="s">
        <v>582</v>
      </c>
      <c r="C23" s="13" t="s">
        <v>79</v>
      </c>
      <c r="D23" s="13" t="s">
        <v>602</v>
      </c>
      <c r="E23" s="13"/>
      <c r="F23" s="13"/>
      <c r="G23" s="13"/>
      <c r="H23" s="13"/>
      <c r="I23" s="13"/>
      <c r="J23" s="13"/>
      <c r="K23" s="13"/>
      <c r="L23" s="13"/>
    </row>
    <row r="24" spans="1:12">
      <c r="A24" s="13">
        <v>42247</v>
      </c>
      <c r="B24" s="13" t="s">
        <v>582</v>
      </c>
      <c r="C24" s="13" t="s">
        <v>80</v>
      </c>
      <c r="D24" s="13" t="s">
        <v>602</v>
      </c>
      <c r="E24" s="13"/>
      <c r="F24" s="13"/>
      <c r="G24" s="13"/>
      <c r="H24" s="13"/>
      <c r="I24" s="13"/>
      <c r="J24" s="13"/>
      <c r="K24" s="13"/>
      <c r="L24" s="13"/>
    </row>
    <row r="25" spans="1:12">
      <c r="A25" s="13">
        <v>42247</v>
      </c>
      <c r="B25" s="13" t="s">
        <v>582</v>
      </c>
      <c r="C25" s="13" t="s">
        <v>74</v>
      </c>
      <c r="D25" s="13" t="s">
        <v>602</v>
      </c>
      <c r="E25" s="13"/>
      <c r="F25" s="13"/>
      <c r="G25" s="13"/>
      <c r="H25" s="13"/>
      <c r="I25" s="13"/>
      <c r="J25" s="13"/>
      <c r="K25" s="13"/>
      <c r="L25" s="13"/>
    </row>
    <row r="26" spans="1:12">
      <c r="A26" s="13">
        <v>42247</v>
      </c>
      <c r="B26" s="13" t="s">
        <v>582</v>
      </c>
      <c r="C26" s="13" t="s">
        <v>81</v>
      </c>
      <c r="D26" s="13" t="s">
        <v>602</v>
      </c>
      <c r="E26" s="13"/>
      <c r="F26" s="13"/>
      <c r="G26" s="13"/>
      <c r="H26" s="13"/>
      <c r="I26" s="13"/>
      <c r="J26" s="13"/>
      <c r="K26" s="13"/>
      <c r="L26" s="13"/>
    </row>
    <row r="27" spans="1:12">
      <c r="A27" s="13"/>
      <c r="B27" s="13"/>
      <c r="C27" s="13"/>
      <c r="D27" s="13"/>
      <c r="E27" s="13"/>
      <c r="F27" s="13"/>
      <c r="G27" s="13"/>
      <c r="H27" s="13"/>
      <c r="I27" s="13"/>
      <c r="J27" s="13"/>
      <c r="K27" s="13"/>
      <c r="L27" s="13"/>
    </row>
    <row r="28" spans="1:12">
      <c r="A28" s="13"/>
      <c r="B28" s="13"/>
      <c r="C28" s="13"/>
      <c r="D28" s="13"/>
      <c r="E28" s="13"/>
      <c r="F28" s="13"/>
      <c r="G28" s="13"/>
      <c r="H28" s="13"/>
      <c r="I28" s="13"/>
      <c r="J28" s="13"/>
      <c r="K28" s="13"/>
      <c r="L28" s="13"/>
    </row>
  </sheetData>
  <sheetProtection password="CA1C" sheet="1" objects="1" scenarios="1" formatCells="0" formatColumns="0" formatRows="0" sort="0" autoFilter="0"/>
  <autoFilter ref="A2:E26"/>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14"/>
  <sheetViews>
    <sheetView workbookViewId="0">
      <selection activeCell="J17" sqref="J17"/>
    </sheetView>
  </sheetViews>
  <sheetFormatPr defaultColWidth="8.88671875" defaultRowHeight="14.4"/>
  <cols>
    <col min="1" max="2" width="20.5546875" style="3" customWidth="1"/>
    <col min="3" max="8" width="8.88671875" style="3"/>
    <col min="9" max="9" width="25.44140625" style="3" customWidth="1"/>
    <col min="10" max="16384" width="8.88671875" style="3"/>
  </cols>
  <sheetData>
    <row r="1" spans="1:11">
      <c r="A1" s="254" t="s">
        <v>553</v>
      </c>
      <c r="B1" s="254"/>
      <c r="C1" s="254"/>
      <c r="H1" s="3" t="s">
        <v>513</v>
      </c>
      <c r="I1" s="4" t="s">
        <v>510</v>
      </c>
      <c r="J1" s="4"/>
      <c r="K1" s="4"/>
    </row>
    <row r="2" spans="1:11">
      <c r="A2" s="5" t="s">
        <v>82</v>
      </c>
      <c r="B2" s="5" t="s">
        <v>83</v>
      </c>
      <c r="C2" s="5" t="s">
        <v>84</v>
      </c>
      <c r="I2" s="4" t="s">
        <v>512</v>
      </c>
    </row>
    <row r="3" spans="1:11">
      <c r="A3" s="6">
        <v>1</v>
      </c>
      <c r="B3" s="6" t="s">
        <v>54</v>
      </c>
      <c r="C3" s="6" t="s">
        <v>85</v>
      </c>
      <c r="I3" s="3" t="s">
        <v>506</v>
      </c>
    </row>
    <row r="4" spans="1:11">
      <c r="A4" s="2">
        <v>2</v>
      </c>
      <c r="B4" s="2" t="s">
        <v>86</v>
      </c>
      <c r="C4" s="7" t="s">
        <v>87</v>
      </c>
      <c r="I4" s="3" t="s">
        <v>509</v>
      </c>
    </row>
    <row r="5" spans="1:11">
      <c r="A5" s="2">
        <v>3</v>
      </c>
      <c r="B5" s="2" t="s">
        <v>88</v>
      </c>
      <c r="C5" s="7" t="s">
        <v>89</v>
      </c>
      <c r="I5" s="3" t="s">
        <v>508</v>
      </c>
    </row>
    <row r="6" spans="1:11">
      <c r="A6" s="2">
        <v>4</v>
      </c>
      <c r="B6" s="2" t="s">
        <v>90</v>
      </c>
      <c r="C6" s="7" t="s">
        <v>91</v>
      </c>
      <c r="I6" s="3" t="s">
        <v>507</v>
      </c>
    </row>
    <row r="7" spans="1:11">
      <c r="A7" s="2">
        <v>5</v>
      </c>
      <c r="B7" s="2" t="s">
        <v>92</v>
      </c>
      <c r="C7" s="7" t="s">
        <v>93</v>
      </c>
    </row>
    <row r="8" spans="1:11">
      <c r="A8" s="2">
        <v>6</v>
      </c>
      <c r="B8" s="2" t="s">
        <v>94</v>
      </c>
      <c r="C8" s="7" t="s">
        <v>95</v>
      </c>
      <c r="H8" s="3" t="s">
        <v>514</v>
      </c>
      <c r="I8" s="3" t="s">
        <v>571</v>
      </c>
      <c r="J8" s="3">
        <v>1</v>
      </c>
    </row>
    <row r="9" spans="1:11">
      <c r="A9" s="2">
        <v>7</v>
      </c>
      <c r="B9" s="2" t="s">
        <v>96</v>
      </c>
      <c r="C9" s="7" t="s">
        <v>97</v>
      </c>
      <c r="I9" s="3" t="s">
        <v>572</v>
      </c>
      <c r="J9" s="3">
        <v>2</v>
      </c>
    </row>
    <row r="10" spans="1:11">
      <c r="A10" s="2">
        <v>8</v>
      </c>
      <c r="B10" s="2" t="s">
        <v>98</v>
      </c>
      <c r="C10" s="7" t="s">
        <v>99</v>
      </c>
      <c r="I10" s="3" t="s">
        <v>573</v>
      </c>
      <c r="J10" s="3">
        <v>3</v>
      </c>
    </row>
    <row r="11" spans="1:11">
      <c r="A11" s="2">
        <v>9</v>
      </c>
      <c r="B11" s="2" t="s">
        <v>100</v>
      </c>
      <c r="C11" s="7" t="s">
        <v>101</v>
      </c>
      <c r="I11" s="3" t="s">
        <v>574</v>
      </c>
      <c r="J11" s="3">
        <v>4</v>
      </c>
    </row>
    <row r="12" spans="1:11">
      <c r="A12" s="2">
        <v>10</v>
      </c>
      <c r="B12" s="2" t="s">
        <v>102</v>
      </c>
      <c r="C12" s="7" t="s">
        <v>103</v>
      </c>
    </row>
    <row r="13" spans="1:11">
      <c r="A13" s="2">
        <v>11</v>
      </c>
      <c r="B13" s="2" t="s">
        <v>104</v>
      </c>
      <c r="C13" s="7" t="s">
        <v>105</v>
      </c>
      <c r="H13" s="3" t="s">
        <v>515</v>
      </c>
    </row>
    <row r="14" spans="1:11">
      <c r="A14" s="2">
        <v>12</v>
      </c>
      <c r="B14" s="2" t="s">
        <v>106</v>
      </c>
      <c r="C14" s="7" t="s">
        <v>107</v>
      </c>
      <c r="I14" s="3" t="s">
        <v>575</v>
      </c>
      <c r="J14" s="3">
        <v>1</v>
      </c>
    </row>
    <row r="15" spans="1:11">
      <c r="A15" s="2">
        <v>13</v>
      </c>
      <c r="B15" s="2" t="s">
        <v>108</v>
      </c>
      <c r="C15" s="7" t="s">
        <v>109</v>
      </c>
      <c r="I15" s="3" t="s">
        <v>576</v>
      </c>
      <c r="J15" s="3">
        <v>2</v>
      </c>
    </row>
    <row r="16" spans="1:11">
      <c r="A16" s="2">
        <v>14</v>
      </c>
      <c r="B16" s="2" t="s">
        <v>110</v>
      </c>
      <c r="C16" s="7" t="s">
        <v>111</v>
      </c>
      <c r="I16" s="3" t="s">
        <v>577</v>
      </c>
      <c r="J16" s="3">
        <v>3</v>
      </c>
    </row>
    <row r="17" spans="1:3">
      <c r="A17" s="2">
        <v>15</v>
      </c>
      <c r="B17" s="2" t="s">
        <v>112</v>
      </c>
      <c r="C17" s="7" t="s">
        <v>113</v>
      </c>
    </row>
    <row r="18" spans="1:3">
      <c r="A18" s="2">
        <v>16</v>
      </c>
      <c r="B18" s="2" t="s">
        <v>114</v>
      </c>
      <c r="C18" s="7" t="s">
        <v>115</v>
      </c>
    </row>
    <row r="19" spans="1:3">
      <c r="A19" s="2">
        <v>17</v>
      </c>
      <c r="B19" s="2" t="s">
        <v>116</v>
      </c>
      <c r="C19" s="7" t="s">
        <v>117</v>
      </c>
    </row>
    <row r="20" spans="1:3">
      <c r="A20" s="2">
        <v>18</v>
      </c>
      <c r="B20" s="2" t="s">
        <v>118</v>
      </c>
      <c r="C20" s="7" t="s">
        <v>119</v>
      </c>
    </row>
    <row r="21" spans="1:3">
      <c r="A21" s="2">
        <v>19</v>
      </c>
      <c r="B21" s="2" t="s">
        <v>120</v>
      </c>
      <c r="C21" s="7" t="s">
        <v>121</v>
      </c>
    </row>
    <row r="22" spans="1:3">
      <c r="A22" s="2">
        <v>20</v>
      </c>
      <c r="B22" s="2" t="s">
        <v>122</v>
      </c>
      <c r="C22" s="7" t="s">
        <v>123</v>
      </c>
    </row>
    <row r="23" spans="1:3">
      <c r="A23" s="2">
        <v>21</v>
      </c>
      <c r="B23" s="2" t="s">
        <v>124</v>
      </c>
      <c r="C23" s="7" t="s">
        <v>125</v>
      </c>
    </row>
    <row r="24" spans="1:3">
      <c r="A24" s="2">
        <v>22</v>
      </c>
      <c r="B24" s="2" t="s">
        <v>126</v>
      </c>
      <c r="C24" s="7" t="s">
        <v>127</v>
      </c>
    </row>
    <row r="25" spans="1:3">
      <c r="A25" s="2">
        <v>23</v>
      </c>
      <c r="B25" s="2" t="s">
        <v>128</v>
      </c>
      <c r="C25" s="7" t="s">
        <v>129</v>
      </c>
    </row>
    <row r="26" spans="1:3">
      <c r="A26" s="2">
        <v>24</v>
      </c>
      <c r="B26" s="2" t="s">
        <v>130</v>
      </c>
      <c r="C26" s="7" t="s">
        <v>131</v>
      </c>
    </row>
    <row r="27" spans="1:3">
      <c r="A27" s="2">
        <v>25</v>
      </c>
      <c r="B27" s="2" t="s">
        <v>132</v>
      </c>
      <c r="C27" s="7" t="s">
        <v>133</v>
      </c>
    </row>
    <row r="28" spans="1:3">
      <c r="A28" s="2">
        <v>26</v>
      </c>
      <c r="B28" s="2" t="s">
        <v>134</v>
      </c>
      <c r="C28" s="7" t="s">
        <v>135</v>
      </c>
    </row>
    <row r="29" spans="1:3">
      <c r="A29" s="2">
        <v>27</v>
      </c>
      <c r="B29" s="2" t="s">
        <v>136</v>
      </c>
      <c r="C29" s="7" t="s">
        <v>137</v>
      </c>
    </row>
    <row r="30" spans="1:3">
      <c r="A30" s="2">
        <v>28</v>
      </c>
      <c r="B30" s="2" t="s">
        <v>138</v>
      </c>
      <c r="C30" s="7" t="s">
        <v>139</v>
      </c>
    </row>
    <row r="31" spans="1:3">
      <c r="A31" s="2">
        <v>29</v>
      </c>
      <c r="B31" s="2" t="s">
        <v>140</v>
      </c>
      <c r="C31" s="7" t="s">
        <v>141</v>
      </c>
    </row>
    <row r="32" spans="1:3">
      <c r="A32" s="2">
        <v>30</v>
      </c>
      <c r="B32" s="2" t="s">
        <v>142</v>
      </c>
      <c r="C32" s="7" t="s">
        <v>143</v>
      </c>
    </row>
    <row r="33" spans="1:3">
      <c r="A33" s="2">
        <v>31</v>
      </c>
      <c r="B33" s="2" t="s">
        <v>144</v>
      </c>
      <c r="C33" s="7" t="s">
        <v>145</v>
      </c>
    </row>
    <row r="34" spans="1:3">
      <c r="A34" s="2">
        <v>32</v>
      </c>
      <c r="B34" s="2" t="s">
        <v>146</v>
      </c>
      <c r="C34" s="7" t="s">
        <v>147</v>
      </c>
    </row>
    <row r="35" spans="1:3">
      <c r="A35" s="2">
        <v>33</v>
      </c>
      <c r="B35" s="2" t="s">
        <v>148</v>
      </c>
      <c r="C35" s="7" t="s">
        <v>149</v>
      </c>
    </row>
    <row r="36" spans="1:3">
      <c r="A36" s="2">
        <v>34</v>
      </c>
      <c r="B36" s="2" t="s">
        <v>150</v>
      </c>
      <c r="C36" s="7" t="s">
        <v>151</v>
      </c>
    </row>
    <row r="37" spans="1:3">
      <c r="A37" s="2">
        <v>35</v>
      </c>
      <c r="B37" s="2" t="s">
        <v>152</v>
      </c>
      <c r="C37" s="7" t="s">
        <v>153</v>
      </c>
    </row>
    <row r="38" spans="1:3">
      <c r="A38" s="2">
        <v>36</v>
      </c>
      <c r="B38" s="2" t="s">
        <v>154</v>
      </c>
      <c r="C38" s="7" t="s">
        <v>155</v>
      </c>
    </row>
    <row r="39" spans="1:3">
      <c r="A39" s="2">
        <v>37</v>
      </c>
      <c r="B39" s="2" t="s">
        <v>156</v>
      </c>
      <c r="C39" s="7" t="s">
        <v>157</v>
      </c>
    </row>
    <row r="40" spans="1:3">
      <c r="A40" s="2">
        <v>38</v>
      </c>
      <c r="B40" s="2" t="s">
        <v>158</v>
      </c>
      <c r="C40" s="7" t="s">
        <v>159</v>
      </c>
    </row>
    <row r="41" spans="1:3">
      <c r="A41" s="2">
        <v>39</v>
      </c>
      <c r="B41" s="2" t="s">
        <v>160</v>
      </c>
      <c r="C41" s="7" t="s">
        <v>161</v>
      </c>
    </row>
    <row r="42" spans="1:3">
      <c r="A42" s="2">
        <v>40</v>
      </c>
      <c r="B42" s="2" t="s">
        <v>162</v>
      </c>
      <c r="C42" s="7" t="s">
        <v>163</v>
      </c>
    </row>
    <row r="43" spans="1:3">
      <c r="A43" s="2">
        <v>41</v>
      </c>
      <c r="B43" s="2" t="s">
        <v>164</v>
      </c>
      <c r="C43" s="7" t="s">
        <v>165</v>
      </c>
    </row>
    <row r="44" spans="1:3">
      <c r="A44" s="2">
        <v>42</v>
      </c>
      <c r="B44" s="2" t="s">
        <v>166</v>
      </c>
      <c r="C44" s="7" t="s">
        <v>167</v>
      </c>
    </row>
    <row r="45" spans="1:3">
      <c r="A45" s="2">
        <v>43</v>
      </c>
      <c r="B45" s="2" t="s">
        <v>168</v>
      </c>
      <c r="C45" s="7" t="s">
        <v>169</v>
      </c>
    </row>
    <row r="46" spans="1:3">
      <c r="A46" s="2">
        <v>44</v>
      </c>
      <c r="B46" s="2" t="s">
        <v>170</v>
      </c>
      <c r="C46" s="7" t="s">
        <v>171</v>
      </c>
    </row>
    <row r="47" spans="1:3">
      <c r="A47" s="2">
        <v>45</v>
      </c>
      <c r="B47" s="2" t="s">
        <v>172</v>
      </c>
      <c r="C47" s="7" t="s">
        <v>173</v>
      </c>
    </row>
    <row r="48" spans="1:3">
      <c r="A48" s="2">
        <v>46</v>
      </c>
      <c r="B48" s="2" t="s">
        <v>174</v>
      </c>
      <c r="C48" s="7" t="s">
        <v>175</v>
      </c>
    </row>
    <row r="49" spans="1:3">
      <c r="A49" s="2">
        <v>47</v>
      </c>
      <c r="B49" s="2" t="s">
        <v>176</v>
      </c>
      <c r="C49" s="7" t="s">
        <v>177</v>
      </c>
    </row>
    <row r="50" spans="1:3">
      <c r="A50" s="2">
        <v>48</v>
      </c>
      <c r="B50" s="2" t="s">
        <v>178</v>
      </c>
      <c r="C50" s="7" t="s">
        <v>179</v>
      </c>
    </row>
    <row r="51" spans="1:3">
      <c r="A51" s="2">
        <v>49</v>
      </c>
      <c r="B51" s="2" t="s">
        <v>180</v>
      </c>
      <c r="C51" s="7" t="s">
        <v>181</v>
      </c>
    </row>
    <row r="52" spans="1:3">
      <c r="A52" s="2">
        <v>50</v>
      </c>
      <c r="B52" s="2" t="s">
        <v>182</v>
      </c>
      <c r="C52" s="7" t="s">
        <v>183</v>
      </c>
    </row>
    <row r="53" spans="1:3">
      <c r="A53" s="2">
        <v>51</v>
      </c>
      <c r="B53" s="2" t="s">
        <v>184</v>
      </c>
      <c r="C53" s="7" t="s">
        <v>185</v>
      </c>
    </row>
    <row r="54" spans="1:3">
      <c r="A54" s="2">
        <v>52</v>
      </c>
      <c r="B54" s="2" t="s">
        <v>186</v>
      </c>
      <c r="C54" s="7" t="s">
        <v>187</v>
      </c>
    </row>
    <row r="55" spans="1:3">
      <c r="A55" s="2">
        <v>53</v>
      </c>
      <c r="B55" s="2" t="s">
        <v>188</v>
      </c>
      <c r="C55" s="7" t="s">
        <v>189</v>
      </c>
    </row>
    <row r="56" spans="1:3">
      <c r="A56" s="2">
        <v>54</v>
      </c>
      <c r="B56" s="2" t="s">
        <v>190</v>
      </c>
      <c r="C56" s="7" t="s">
        <v>191</v>
      </c>
    </row>
    <row r="57" spans="1:3">
      <c r="A57" s="2">
        <v>55</v>
      </c>
      <c r="B57" s="2" t="s">
        <v>192</v>
      </c>
      <c r="C57" s="7" t="s">
        <v>193</v>
      </c>
    </row>
    <row r="58" spans="1:3">
      <c r="A58" s="2">
        <v>56</v>
      </c>
      <c r="B58" s="2" t="s">
        <v>194</v>
      </c>
      <c r="C58" s="7" t="s">
        <v>195</v>
      </c>
    </row>
    <row r="59" spans="1:3">
      <c r="A59" s="2">
        <v>57</v>
      </c>
      <c r="B59" s="2" t="s">
        <v>196</v>
      </c>
      <c r="C59" s="7" t="s">
        <v>197</v>
      </c>
    </row>
    <row r="60" spans="1:3">
      <c r="A60" s="2">
        <v>58</v>
      </c>
      <c r="B60" s="2" t="s">
        <v>198</v>
      </c>
      <c r="C60" s="7" t="s">
        <v>199</v>
      </c>
    </row>
    <row r="61" spans="1:3">
      <c r="A61" s="2">
        <v>59</v>
      </c>
      <c r="B61" s="2" t="s">
        <v>200</v>
      </c>
      <c r="C61" s="7" t="s">
        <v>201</v>
      </c>
    </row>
    <row r="62" spans="1:3">
      <c r="A62" s="2">
        <v>60</v>
      </c>
      <c r="B62" s="2" t="s">
        <v>202</v>
      </c>
      <c r="C62" s="7" t="s">
        <v>203</v>
      </c>
    </row>
    <row r="63" spans="1:3">
      <c r="A63" s="2">
        <v>61</v>
      </c>
      <c r="B63" s="2" t="s">
        <v>204</v>
      </c>
      <c r="C63" s="7" t="s">
        <v>205</v>
      </c>
    </row>
    <row r="64" spans="1:3">
      <c r="A64" s="2">
        <v>62</v>
      </c>
      <c r="B64" s="2" t="s">
        <v>206</v>
      </c>
      <c r="C64" s="7" t="s">
        <v>207</v>
      </c>
    </row>
    <row r="65" spans="1:3">
      <c r="A65" s="2">
        <v>63</v>
      </c>
      <c r="B65" s="2" t="s">
        <v>208</v>
      </c>
      <c r="C65" s="7" t="s">
        <v>209</v>
      </c>
    </row>
    <row r="66" spans="1:3">
      <c r="A66" s="2">
        <v>64</v>
      </c>
      <c r="B66" s="2" t="s">
        <v>210</v>
      </c>
      <c r="C66" s="7" t="s">
        <v>211</v>
      </c>
    </row>
    <row r="67" spans="1:3">
      <c r="A67" s="2">
        <v>65</v>
      </c>
      <c r="B67" s="2" t="s">
        <v>212</v>
      </c>
      <c r="C67" s="7" t="s">
        <v>213</v>
      </c>
    </row>
    <row r="68" spans="1:3">
      <c r="A68" s="2">
        <v>66</v>
      </c>
      <c r="B68" s="2" t="s">
        <v>214</v>
      </c>
      <c r="C68" s="7" t="s">
        <v>215</v>
      </c>
    </row>
    <row r="69" spans="1:3">
      <c r="A69" s="2">
        <v>67</v>
      </c>
      <c r="B69" s="2" t="s">
        <v>216</v>
      </c>
      <c r="C69" s="7" t="s">
        <v>217</v>
      </c>
    </row>
    <row r="70" spans="1:3">
      <c r="A70" s="2">
        <v>68</v>
      </c>
      <c r="B70" s="2" t="s">
        <v>218</v>
      </c>
      <c r="C70" s="7" t="s">
        <v>219</v>
      </c>
    </row>
    <row r="71" spans="1:3">
      <c r="A71" s="2">
        <v>69</v>
      </c>
      <c r="B71" s="2" t="s">
        <v>220</v>
      </c>
      <c r="C71" s="7" t="s">
        <v>221</v>
      </c>
    </row>
    <row r="72" spans="1:3">
      <c r="A72" s="2">
        <v>70</v>
      </c>
      <c r="B72" s="2" t="s">
        <v>222</v>
      </c>
      <c r="C72" s="7" t="s">
        <v>223</v>
      </c>
    </row>
    <row r="73" spans="1:3">
      <c r="A73" s="2">
        <v>71</v>
      </c>
      <c r="B73" s="2" t="s">
        <v>224</v>
      </c>
      <c r="C73" s="7" t="s">
        <v>225</v>
      </c>
    </row>
    <row r="74" spans="1:3">
      <c r="A74" s="2">
        <v>72</v>
      </c>
      <c r="B74" s="2" t="s">
        <v>226</v>
      </c>
      <c r="C74" s="7" t="s">
        <v>227</v>
      </c>
    </row>
    <row r="75" spans="1:3">
      <c r="A75" s="2">
        <v>73</v>
      </c>
      <c r="B75" s="2" t="s">
        <v>228</v>
      </c>
      <c r="C75" s="7" t="s">
        <v>229</v>
      </c>
    </row>
    <row r="76" spans="1:3">
      <c r="A76" s="2">
        <v>74</v>
      </c>
      <c r="B76" s="2" t="s">
        <v>230</v>
      </c>
      <c r="C76" s="7" t="s">
        <v>231</v>
      </c>
    </row>
    <row r="77" spans="1:3">
      <c r="A77" s="2">
        <v>75</v>
      </c>
      <c r="B77" s="2" t="s">
        <v>232</v>
      </c>
      <c r="C77" s="7" t="s">
        <v>233</v>
      </c>
    </row>
    <row r="78" spans="1:3">
      <c r="A78" s="2">
        <v>76</v>
      </c>
      <c r="B78" s="2" t="s">
        <v>234</v>
      </c>
      <c r="C78" s="7" t="s">
        <v>235</v>
      </c>
    </row>
    <row r="79" spans="1:3">
      <c r="A79" s="2">
        <v>77</v>
      </c>
      <c r="B79" s="2" t="s">
        <v>236</v>
      </c>
      <c r="C79" s="7" t="s">
        <v>237</v>
      </c>
    </row>
    <row r="80" spans="1:3">
      <c r="A80" s="2">
        <v>78</v>
      </c>
      <c r="B80" s="2" t="s">
        <v>238</v>
      </c>
      <c r="C80" s="7" t="s">
        <v>239</v>
      </c>
    </row>
    <row r="81" spans="1:3">
      <c r="A81" s="2">
        <v>79</v>
      </c>
      <c r="B81" s="2" t="s">
        <v>240</v>
      </c>
      <c r="C81" s="7" t="s">
        <v>241</v>
      </c>
    </row>
    <row r="82" spans="1:3">
      <c r="A82" s="2">
        <v>80</v>
      </c>
      <c r="B82" s="2" t="s">
        <v>242</v>
      </c>
      <c r="C82" s="7" t="s">
        <v>243</v>
      </c>
    </row>
    <row r="83" spans="1:3">
      <c r="A83" s="2">
        <v>81</v>
      </c>
      <c r="B83" s="2" t="s">
        <v>244</v>
      </c>
      <c r="C83" s="7" t="s">
        <v>245</v>
      </c>
    </row>
    <row r="84" spans="1:3">
      <c r="A84" s="2">
        <v>82</v>
      </c>
      <c r="B84" s="2" t="s">
        <v>246</v>
      </c>
      <c r="C84" s="7" t="s">
        <v>247</v>
      </c>
    </row>
    <row r="85" spans="1:3">
      <c r="A85" s="2">
        <v>83</v>
      </c>
      <c r="B85" s="2" t="s">
        <v>248</v>
      </c>
      <c r="C85" s="7" t="s">
        <v>249</v>
      </c>
    </row>
    <row r="86" spans="1:3">
      <c r="A86" s="2">
        <v>84</v>
      </c>
      <c r="B86" s="2" t="s">
        <v>250</v>
      </c>
      <c r="C86" s="7" t="s">
        <v>251</v>
      </c>
    </row>
    <row r="87" spans="1:3">
      <c r="A87" s="2">
        <v>85</v>
      </c>
      <c r="B87" s="2" t="s">
        <v>252</v>
      </c>
      <c r="C87" s="7" t="s">
        <v>253</v>
      </c>
    </row>
    <row r="88" spans="1:3">
      <c r="A88" s="2">
        <v>86</v>
      </c>
      <c r="B88" s="2" t="s">
        <v>254</v>
      </c>
      <c r="C88" s="7" t="s">
        <v>255</v>
      </c>
    </row>
    <row r="89" spans="1:3">
      <c r="A89" s="2">
        <v>87</v>
      </c>
      <c r="B89" s="2" t="s">
        <v>256</v>
      </c>
      <c r="C89" s="7" t="s">
        <v>257</v>
      </c>
    </row>
    <row r="90" spans="1:3">
      <c r="A90" s="2">
        <v>88</v>
      </c>
      <c r="B90" s="2" t="s">
        <v>258</v>
      </c>
      <c r="C90" s="7" t="s">
        <v>259</v>
      </c>
    </row>
    <row r="91" spans="1:3">
      <c r="A91" s="2">
        <v>89</v>
      </c>
      <c r="B91" s="2" t="s">
        <v>260</v>
      </c>
      <c r="C91" s="7" t="s">
        <v>261</v>
      </c>
    </row>
    <row r="92" spans="1:3">
      <c r="A92" s="2">
        <v>90</v>
      </c>
      <c r="B92" s="2" t="s">
        <v>262</v>
      </c>
      <c r="C92" s="7" t="s">
        <v>263</v>
      </c>
    </row>
    <row r="93" spans="1:3">
      <c r="A93" s="2">
        <v>91</v>
      </c>
      <c r="B93" s="2" t="s">
        <v>264</v>
      </c>
      <c r="C93" s="7" t="s">
        <v>265</v>
      </c>
    </row>
    <row r="94" spans="1:3">
      <c r="A94" s="2">
        <v>92</v>
      </c>
      <c r="B94" s="2" t="s">
        <v>266</v>
      </c>
      <c r="C94" s="7" t="s">
        <v>267</v>
      </c>
    </row>
    <row r="95" spans="1:3">
      <c r="A95" s="2">
        <v>93</v>
      </c>
      <c r="B95" s="2" t="s">
        <v>268</v>
      </c>
      <c r="C95" s="7" t="s">
        <v>269</v>
      </c>
    </row>
    <row r="96" spans="1:3">
      <c r="A96" s="2">
        <v>94</v>
      </c>
      <c r="B96" s="2" t="s">
        <v>270</v>
      </c>
      <c r="C96" s="7" t="s">
        <v>271</v>
      </c>
    </row>
    <row r="97" spans="1:3">
      <c r="A97" s="2">
        <v>95</v>
      </c>
      <c r="B97" s="2" t="s">
        <v>272</v>
      </c>
      <c r="C97" s="7" t="s">
        <v>273</v>
      </c>
    </row>
    <row r="98" spans="1:3">
      <c r="A98" s="2">
        <v>96</v>
      </c>
      <c r="B98" s="2" t="s">
        <v>274</v>
      </c>
      <c r="C98" s="7" t="s">
        <v>275</v>
      </c>
    </row>
    <row r="99" spans="1:3">
      <c r="A99" s="2">
        <v>97</v>
      </c>
      <c r="B99" s="2" t="s">
        <v>276</v>
      </c>
      <c r="C99" s="7" t="s">
        <v>277</v>
      </c>
    </row>
    <row r="100" spans="1:3">
      <c r="A100" s="2">
        <v>98</v>
      </c>
      <c r="B100" s="2" t="s">
        <v>278</v>
      </c>
      <c r="C100" s="7" t="s">
        <v>279</v>
      </c>
    </row>
    <row r="101" spans="1:3">
      <c r="A101" s="2">
        <v>99</v>
      </c>
      <c r="B101" s="2" t="s">
        <v>280</v>
      </c>
      <c r="C101" s="7" t="s">
        <v>281</v>
      </c>
    </row>
    <row r="102" spans="1:3">
      <c r="A102" s="2">
        <v>100</v>
      </c>
      <c r="B102" s="2" t="s">
        <v>282</v>
      </c>
      <c r="C102" s="7" t="s">
        <v>283</v>
      </c>
    </row>
    <row r="103" spans="1:3">
      <c r="A103" s="2">
        <v>101</v>
      </c>
      <c r="B103" s="2" t="s">
        <v>284</v>
      </c>
      <c r="C103" s="7" t="s">
        <v>285</v>
      </c>
    </row>
    <row r="104" spans="1:3">
      <c r="A104" s="2">
        <v>102</v>
      </c>
      <c r="B104" s="2" t="s">
        <v>286</v>
      </c>
      <c r="C104" s="7" t="s">
        <v>287</v>
      </c>
    </row>
    <row r="105" spans="1:3">
      <c r="A105" s="2">
        <v>103</v>
      </c>
      <c r="B105" s="2" t="s">
        <v>288</v>
      </c>
      <c r="C105" s="7" t="s">
        <v>289</v>
      </c>
    </row>
    <row r="106" spans="1:3">
      <c r="A106" s="2">
        <v>104</v>
      </c>
      <c r="B106" s="2" t="s">
        <v>290</v>
      </c>
      <c r="C106" s="7" t="s">
        <v>291</v>
      </c>
    </row>
    <row r="107" spans="1:3">
      <c r="A107" s="2">
        <v>105</v>
      </c>
      <c r="B107" s="2" t="s">
        <v>292</v>
      </c>
      <c r="C107" s="7" t="s">
        <v>293</v>
      </c>
    </row>
    <row r="108" spans="1:3">
      <c r="A108" s="2">
        <v>106</v>
      </c>
      <c r="B108" s="2" t="s">
        <v>294</v>
      </c>
      <c r="C108" s="7" t="s">
        <v>295</v>
      </c>
    </row>
    <row r="109" spans="1:3">
      <c r="A109" s="2">
        <v>107</v>
      </c>
      <c r="B109" s="2" t="s">
        <v>296</v>
      </c>
      <c r="C109" s="7" t="s">
        <v>297</v>
      </c>
    </row>
    <row r="110" spans="1:3">
      <c r="A110" s="2">
        <v>108</v>
      </c>
      <c r="B110" s="2" t="s">
        <v>298</v>
      </c>
      <c r="C110" s="7" t="s">
        <v>299</v>
      </c>
    </row>
    <row r="111" spans="1:3">
      <c r="A111" s="2">
        <v>109</v>
      </c>
      <c r="B111" s="2" t="s">
        <v>300</v>
      </c>
      <c r="C111" s="7" t="s">
        <v>301</v>
      </c>
    </row>
    <row r="112" spans="1:3">
      <c r="A112" s="2">
        <v>110</v>
      </c>
      <c r="B112" s="2" t="s">
        <v>302</v>
      </c>
      <c r="C112" s="7" t="s">
        <v>303</v>
      </c>
    </row>
    <row r="113" spans="1:3">
      <c r="A113" s="2">
        <v>111</v>
      </c>
      <c r="B113" s="2" t="s">
        <v>304</v>
      </c>
      <c r="C113" s="7" t="s">
        <v>305</v>
      </c>
    </row>
    <row r="114" spans="1:3">
      <c r="A114" s="2">
        <v>112</v>
      </c>
      <c r="B114" s="2" t="s">
        <v>306</v>
      </c>
      <c r="C114" s="7" t="s">
        <v>307</v>
      </c>
    </row>
    <row r="115" spans="1:3">
      <c r="A115" s="2">
        <v>113</v>
      </c>
      <c r="B115" s="2" t="s">
        <v>308</v>
      </c>
      <c r="C115" s="7" t="s">
        <v>309</v>
      </c>
    </row>
    <row r="116" spans="1:3">
      <c r="A116" s="2">
        <v>114</v>
      </c>
      <c r="B116" s="2" t="s">
        <v>310</v>
      </c>
      <c r="C116" s="7" t="s">
        <v>311</v>
      </c>
    </row>
    <row r="117" spans="1:3">
      <c r="A117" s="2">
        <v>115</v>
      </c>
      <c r="B117" s="2" t="s">
        <v>312</v>
      </c>
      <c r="C117" s="7" t="s">
        <v>313</v>
      </c>
    </row>
    <row r="118" spans="1:3">
      <c r="A118" s="2">
        <v>116</v>
      </c>
      <c r="B118" s="2" t="s">
        <v>314</v>
      </c>
      <c r="C118" s="7" t="s">
        <v>315</v>
      </c>
    </row>
    <row r="119" spans="1:3">
      <c r="A119" s="2">
        <v>117</v>
      </c>
      <c r="B119" s="2" t="s">
        <v>316</v>
      </c>
      <c r="C119" s="7" t="s">
        <v>317</v>
      </c>
    </row>
    <row r="120" spans="1:3">
      <c r="A120" s="2">
        <v>118</v>
      </c>
      <c r="B120" s="2" t="s">
        <v>318</v>
      </c>
      <c r="C120" s="7" t="s">
        <v>319</v>
      </c>
    </row>
    <row r="121" spans="1:3">
      <c r="A121" s="2">
        <v>119</v>
      </c>
      <c r="B121" s="2" t="s">
        <v>320</v>
      </c>
      <c r="C121" s="7" t="s">
        <v>321</v>
      </c>
    </row>
    <row r="122" spans="1:3">
      <c r="A122" s="2">
        <v>120</v>
      </c>
      <c r="B122" s="2" t="s">
        <v>322</v>
      </c>
      <c r="C122" s="7" t="s">
        <v>323</v>
      </c>
    </row>
    <row r="123" spans="1:3">
      <c r="A123" s="2">
        <v>121</v>
      </c>
      <c r="B123" s="2" t="s">
        <v>324</v>
      </c>
      <c r="C123" s="7" t="s">
        <v>325</v>
      </c>
    </row>
    <row r="124" spans="1:3">
      <c r="A124" s="2">
        <v>122</v>
      </c>
      <c r="B124" s="2" t="s">
        <v>326</v>
      </c>
      <c r="C124" s="7" t="s">
        <v>327</v>
      </c>
    </row>
    <row r="125" spans="1:3">
      <c r="A125" s="2">
        <v>123</v>
      </c>
      <c r="B125" s="2" t="s">
        <v>328</v>
      </c>
      <c r="C125" s="7" t="s">
        <v>329</v>
      </c>
    </row>
    <row r="126" spans="1:3">
      <c r="A126" s="2">
        <v>124</v>
      </c>
      <c r="B126" s="2" t="s">
        <v>330</v>
      </c>
      <c r="C126" s="7" t="s">
        <v>331</v>
      </c>
    </row>
    <row r="127" spans="1:3">
      <c r="A127" s="2">
        <v>125</v>
      </c>
      <c r="B127" s="2" t="s">
        <v>332</v>
      </c>
      <c r="C127" s="7" t="s">
        <v>333</v>
      </c>
    </row>
    <row r="128" spans="1:3">
      <c r="A128" s="2">
        <v>126</v>
      </c>
      <c r="B128" s="2" t="s">
        <v>334</v>
      </c>
      <c r="C128" s="7" t="s">
        <v>335</v>
      </c>
    </row>
    <row r="129" spans="1:3">
      <c r="A129" s="2">
        <v>127</v>
      </c>
      <c r="B129" s="2" t="s">
        <v>336</v>
      </c>
      <c r="C129" s="7" t="s">
        <v>337</v>
      </c>
    </row>
    <row r="130" spans="1:3">
      <c r="A130" s="2">
        <v>128</v>
      </c>
      <c r="B130" s="2" t="s">
        <v>338</v>
      </c>
      <c r="C130" s="7" t="s">
        <v>339</v>
      </c>
    </row>
    <row r="131" spans="1:3">
      <c r="A131" s="2">
        <v>129</v>
      </c>
      <c r="B131" s="2" t="s">
        <v>340</v>
      </c>
      <c r="C131" s="7" t="s">
        <v>341</v>
      </c>
    </row>
    <row r="132" spans="1:3">
      <c r="A132" s="2">
        <v>130</v>
      </c>
      <c r="B132" s="2" t="s">
        <v>342</v>
      </c>
      <c r="C132" s="7" t="s">
        <v>343</v>
      </c>
    </row>
    <row r="133" spans="1:3">
      <c r="A133" s="2">
        <v>131</v>
      </c>
      <c r="B133" s="2" t="s">
        <v>344</v>
      </c>
      <c r="C133" s="7" t="s">
        <v>345</v>
      </c>
    </row>
    <row r="134" spans="1:3">
      <c r="A134" s="2">
        <v>132</v>
      </c>
      <c r="B134" s="2" t="s">
        <v>346</v>
      </c>
      <c r="C134" s="7" t="s">
        <v>347</v>
      </c>
    </row>
    <row r="135" spans="1:3">
      <c r="A135" s="2">
        <v>133</v>
      </c>
      <c r="B135" s="2" t="s">
        <v>348</v>
      </c>
      <c r="C135" s="7" t="s">
        <v>349</v>
      </c>
    </row>
    <row r="136" spans="1:3">
      <c r="A136" s="2">
        <v>134</v>
      </c>
      <c r="B136" s="2" t="s">
        <v>350</v>
      </c>
      <c r="C136" s="7" t="s">
        <v>351</v>
      </c>
    </row>
    <row r="137" spans="1:3">
      <c r="A137" s="2">
        <v>135</v>
      </c>
      <c r="B137" s="2" t="s">
        <v>352</v>
      </c>
      <c r="C137" s="7" t="s">
        <v>353</v>
      </c>
    </row>
    <row r="138" spans="1:3">
      <c r="A138" s="2">
        <v>136</v>
      </c>
      <c r="B138" s="2" t="s">
        <v>354</v>
      </c>
      <c r="C138" s="7" t="s">
        <v>355</v>
      </c>
    </row>
    <row r="139" spans="1:3">
      <c r="A139" s="2">
        <v>137</v>
      </c>
      <c r="B139" s="2" t="s">
        <v>356</v>
      </c>
      <c r="C139" s="7" t="s">
        <v>357</v>
      </c>
    </row>
    <row r="140" spans="1:3">
      <c r="A140" s="2">
        <v>138</v>
      </c>
      <c r="B140" s="2" t="s">
        <v>358</v>
      </c>
      <c r="C140" s="7" t="s">
        <v>359</v>
      </c>
    </row>
    <row r="141" spans="1:3">
      <c r="A141" s="2">
        <v>139</v>
      </c>
      <c r="B141" s="2" t="s">
        <v>360</v>
      </c>
      <c r="C141" s="7" t="s">
        <v>361</v>
      </c>
    </row>
    <row r="142" spans="1:3">
      <c r="A142" s="2">
        <v>140</v>
      </c>
      <c r="B142" s="2" t="s">
        <v>362</v>
      </c>
      <c r="C142" s="7" t="s">
        <v>363</v>
      </c>
    </row>
    <row r="143" spans="1:3">
      <c r="A143" s="2">
        <v>141</v>
      </c>
      <c r="B143" s="2" t="s">
        <v>364</v>
      </c>
      <c r="C143" s="7" t="s">
        <v>365</v>
      </c>
    </row>
    <row r="144" spans="1:3">
      <c r="A144" s="2">
        <v>142</v>
      </c>
      <c r="B144" s="2" t="s">
        <v>366</v>
      </c>
      <c r="C144" s="7" t="s">
        <v>367</v>
      </c>
    </row>
    <row r="145" spans="1:3">
      <c r="A145" s="2">
        <v>143</v>
      </c>
      <c r="B145" s="2" t="s">
        <v>368</v>
      </c>
      <c r="C145" s="7" t="s">
        <v>369</v>
      </c>
    </row>
    <row r="146" spans="1:3">
      <c r="A146" s="2">
        <v>144</v>
      </c>
      <c r="B146" s="2" t="s">
        <v>370</v>
      </c>
      <c r="C146" s="7" t="s">
        <v>371</v>
      </c>
    </row>
    <row r="147" spans="1:3">
      <c r="A147" s="2">
        <v>145</v>
      </c>
      <c r="B147" s="2" t="s">
        <v>372</v>
      </c>
      <c r="C147" s="7" t="s">
        <v>373</v>
      </c>
    </row>
    <row r="148" spans="1:3">
      <c r="A148" s="2">
        <v>146</v>
      </c>
      <c r="B148" s="2" t="s">
        <v>374</v>
      </c>
      <c r="C148" s="7" t="s">
        <v>375</v>
      </c>
    </row>
    <row r="149" spans="1:3">
      <c r="A149" s="2">
        <v>147</v>
      </c>
      <c r="B149" s="2" t="s">
        <v>376</v>
      </c>
      <c r="C149" s="7" t="s">
        <v>377</v>
      </c>
    </row>
    <row r="150" spans="1:3">
      <c r="A150" s="2">
        <v>148</v>
      </c>
      <c r="B150" s="2" t="s">
        <v>378</v>
      </c>
      <c r="C150" s="7" t="s">
        <v>379</v>
      </c>
    </row>
    <row r="151" spans="1:3">
      <c r="A151" s="2">
        <v>149</v>
      </c>
      <c r="B151" s="2" t="s">
        <v>380</v>
      </c>
      <c r="C151" s="7" t="s">
        <v>381</v>
      </c>
    </row>
    <row r="152" spans="1:3">
      <c r="A152" s="2">
        <v>150</v>
      </c>
      <c r="B152" s="2" t="s">
        <v>382</v>
      </c>
      <c r="C152" s="7" t="s">
        <v>383</v>
      </c>
    </row>
    <row r="153" spans="1:3">
      <c r="A153" s="2">
        <v>151</v>
      </c>
      <c r="B153" s="2" t="s">
        <v>384</v>
      </c>
      <c r="C153" s="7" t="s">
        <v>385</v>
      </c>
    </row>
    <row r="154" spans="1:3">
      <c r="A154" s="2">
        <v>152</v>
      </c>
      <c r="B154" s="2" t="s">
        <v>386</v>
      </c>
      <c r="C154" s="7" t="s">
        <v>387</v>
      </c>
    </row>
    <row r="155" spans="1:3">
      <c r="A155" s="2">
        <v>153</v>
      </c>
      <c r="B155" s="2" t="s">
        <v>388</v>
      </c>
      <c r="C155" s="7" t="s">
        <v>389</v>
      </c>
    </row>
    <row r="156" spans="1:3">
      <c r="A156" s="2">
        <v>154</v>
      </c>
      <c r="B156" s="2" t="s">
        <v>390</v>
      </c>
      <c r="C156" s="7" t="s">
        <v>391</v>
      </c>
    </row>
    <row r="157" spans="1:3">
      <c r="A157" s="2">
        <v>155</v>
      </c>
      <c r="B157" s="2" t="s">
        <v>392</v>
      </c>
      <c r="C157" s="7" t="s">
        <v>393</v>
      </c>
    </row>
    <row r="158" spans="1:3">
      <c r="A158" s="2">
        <v>156</v>
      </c>
      <c r="B158" s="2" t="s">
        <v>394</v>
      </c>
      <c r="C158" s="7" t="s">
        <v>395</v>
      </c>
    </row>
    <row r="159" spans="1:3">
      <c r="A159" s="2">
        <v>157</v>
      </c>
      <c r="B159" s="2" t="s">
        <v>396</v>
      </c>
      <c r="C159" s="7" t="s">
        <v>397</v>
      </c>
    </row>
    <row r="160" spans="1:3">
      <c r="A160" s="2">
        <v>158</v>
      </c>
      <c r="B160" s="2" t="s">
        <v>398</v>
      </c>
      <c r="C160" s="7" t="s">
        <v>399</v>
      </c>
    </row>
    <row r="161" spans="1:3">
      <c r="A161" s="2">
        <v>159</v>
      </c>
      <c r="B161" s="2" t="s">
        <v>400</v>
      </c>
      <c r="C161" s="7" t="s">
        <v>401</v>
      </c>
    </row>
    <row r="162" spans="1:3">
      <c r="A162" s="2">
        <v>160</v>
      </c>
      <c r="B162" s="2" t="s">
        <v>402</v>
      </c>
      <c r="C162" s="7" t="s">
        <v>403</v>
      </c>
    </row>
    <row r="163" spans="1:3">
      <c r="A163" s="2">
        <v>161</v>
      </c>
      <c r="B163" s="2" t="s">
        <v>404</v>
      </c>
      <c r="C163" s="7" t="s">
        <v>405</v>
      </c>
    </row>
    <row r="164" spans="1:3">
      <c r="A164" s="2">
        <v>162</v>
      </c>
      <c r="B164" s="2" t="s">
        <v>406</v>
      </c>
      <c r="C164" s="7" t="s">
        <v>407</v>
      </c>
    </row>
    <row r="165" spans="1:3">
      <c r="A165" s="2">
        <v>163</v>
      </c>
      <c r="B165" s="2" t="s">
        <v>408</v>
      </c>
      <c r="C165" s="7" t="s">
        <v>409</v>
      </c>
    </row>
    <row r="166" spans="1:3">
      <c r="A166" s="2">
        <v>164</v>
      </c>
      <c r="B166" s="2" t="s">
        <v>410</v>
      </c>
      <c r="C166" s="7" t="s">
        <v>411</v>
      </c>
    </row>
    <row r="167" spans="1:3">
      <c r="A167" s="2">
        <v>165</v>
      </c>
      <c r="B167" s="2" t="s">
        <v>412</v>
      </c>
      <c r="C167" s="7" t="s">
        <v>413</v>
      </c>
    </row>
    <row r="168" spans="1:3">
      <c r="A168" s="2">
        <v>166</v>
      </c>
      <c r="B168" s="2" t="s">
        <v>414</v>
      </c>
      <c r="C168" s="7" t="s">
        <v>415</v>
      </c>
    </row>
    <row r="169" spans="1:3">
      <c r="A169" s="2">
        <v>167</v>
      </c>
      <c r="B169" s="2" t="s">
        <v>416</v>
      </c>
      <c r="C169" s="7" t="s">
        <v>417</v>
      </c>
    </row>
    <row r="170" spans="1:3">
      <c r="A170" s="2">
        <v>168</v>
      </c>
      <c r="B170" s="2" t="s">
        <v>418</v>
      </c>
      <c r="C170" s="7" t="s">
        <v>419</v>
      </c>
    </row>
    <row r="171" spans="1:3">
      <c r="A171" s="2">
        <v>169</v>
      </c>
      <c r="B171" s="2" t="s">
        <v>420</v>
      </c>
      <c r="C171" s="7" t="s">
        <v>421</v>
      </c>
    </row>
    <row r="172" spans="1:3">
      <c r="A172" s="2">
        <v>170</v>
      </c>
      <c r="B172" s="2" t="s">
        <v>422</v>
      </c>
      <c r="C172" s="7" t="s">
        <v>423</v>
      </c>
    </row>
    <row r="173" spans="1:3">
      <c r="A173" s="2">
        <v>171</v>
      </c>
      <c r="B173" s="2" t="s">
        <v>424</v>
      </c>
      <c r="C173" s="7" t="s">
        <v>425</v>
      </c>
    </row>
    <row r="174" spans="1:3">
      <c r="A174" s="2">
        <v>172</v>
      </c>
      <c r="B174" s="2" t="s">
        <v>426</v>
      </c>
      <c r="C174" s="7" t="s">
        <v>427</v>
      </c>
    </row>
    <row r="175" spans="1:3">
      <c r="A175" s="2">
        <v>173</v>
      </c>
      <c r="B175" s="2" t="s">
        <v>428</v>
      </c>
      <c r="C175" s="7" t="s">
        <v>429</v>
      </c>
    </row>
    <row r="176" spans="1:3">
      <c r="A176" s="2">
        <v>174</v>
      </c>
      <c r="B176" s="2" t="s">
        <v>430</v>
      </c>
      <c r="C176" s="7" t="s">
        <v>431</v>
      </c>
    </row>
    <row r="177" spans="1:3">
      <c r="A177" s="2">
        <v>175</v>
      </c>
      <c r="B177" s="2" t="s">
        <v>432</v>
      </c>
      <c r="C177" s="7" t="s">
        <v>433</v>
      </c>
    </row>
    <row r="178" spans="1:3">
      <c r="A178" s="2">
        <v>176</v>
      </c>
      <c r="B178" s="2" t="s">
        <v>434</v>
      </c>
      <c r="C178" s="7" t="s">
        <v>435</v>
      </c>
    </row>
    <row r="179" spans="1:3">
      <c r="A179" s="2">
        <v>177</v>
      </c>
      <c r="B179" s="2" t="s">
        <v>436</v>
      </c>
      <c r="C179" s="7" t="s">
        <v>437</v>
      </c>
    </row>
    <row r="180" spans="1:3">
      <c r="A180" s="2">
        <v>178</v>
      </c>
      <c r="B180" s="2" t="s">
        <v>438</v>
      </c>
      <c r="C180" s="7" t="s">
        <v>439</v>
      </c>
    </row>
    <row r="181" spans="1:3">
      <c r="A181" s="2">
        <v>179</v>
      </c>
      <c r="B181" s="2" t="s">
        <v>440</v>
      </c>
      <c r="C181" s="7" t="s">
        <v>441</v>
      </c>
    </row>
    <row r="182" spans="1:3">
      <c r="A182" s="2">
        <v>180</v>
      </c>
      <c r="B182" s="2" t="s">
        <v>442</v>
      </c>
      <c r="C182" s="7" t="s">
        <v>443</v>
      </c>
    </row>
    <row r="183" spans="1:3">
      <c r="A183" s="2">
        <v>181</v>
      </c>
      <c r="B183" s="2" t="s">
        <v>444</v>
      </c>
      <c r="C183" s="7" t="s">
        <v>445</v>
      </c>
    </row>
    <row r="184" spans="1:3">
      <c r="A184" s="2">
        <v>182</v>
      </c>
      <c r="B184" s="2" t="s">
        <v>446</v>
      </c>
      <c r="C184" s="7" t="s">
        <v>447</v>
      </c>
    </row>
    <row r="185" spans="1:3">
      <c r="A185" s="2">
        <v>183</v>
      </c>
      <c r="B185" s="2" t="s">
        <v>448</v>
      </c>
      <c r="C185" s="7" t="s">
        <v>449</v>
      </c>
    </row>
    <row r="186" spans="1:3">
      <c r="A186" s="2">
        <v>184</v>
      </c>
      <c r="B186" s="2" t="s">
        <v>450</v>
      </c>
      <c r="C186" s="7" t="s">
        <v>451</v>
      </c>
    </row>
    <row r="187" spans="1:3">
      <c r="A187" s="2">
        <v>185</v>
      </c>
      <c r="B187" s="2" t="s">
        <v>452</v>
      </c>
      <c r="C187" s="7" t="s">
        <v>453</v>
      </c>
    </row>
    <row r="188" spans="1:3">
      <c r="A188" s="2">
        <v>186</v>
      </c>
      <c r="B188" s="2" t="s">
        <v>454</v>
      </c>
      <c r="C188" s="7" t="s">
        <v>455</v>
      </c>
    </row>
    <row r="189" spans="1:3">
      <c r="A189" s="2">
        <v>187</v>
      </c>
      <c r="B189" s="2" t="s">
        <v>456</v>
      </c>
      <c r="C189" s="7" t="s">
        <v>457</v>
      </c>
    </row>
    <row r="190" spans="1:3">
      <c r="A190" s="2">
        <v>188</v>
      </c>
      <c r="B190" s="2" t="s">
        <v>458</v>
      </c>
      <c r="C190" s="7" t="s">
        <v>459</v>
      </c>
    </row>
    <row r="191" spans="1:3">
      <c r="A191" s="2">
        <v>189</v>
      </c>
      <c r="B191" s="2" t="s">
        <v>460</v>
      </c>
      <c r="C191" s="7" t="s">
        <v>461</v>
      </c>
    </row>
    <row r="192" spans="1:3">
      <c r="A192" s="2">
        <v>190</v>
      </c>
      <c r="B192" s="2" t="s">
        <v>462</v>
      </c>
      <c r="C192" s="7" t="s">
        <v>463</v>
      </c>
    </row>
    <row r="193" spans="1:3">
      <c r="A193" s="2">
        <v>191</v>
      </c>
      <c r="B193" s="2" t="s">
        <v>464</v>
      </c>
      <c r="C193" s="7" t="s">
        <v>465</v>
      </c>
    </row>
    <row r="194" spans="1:3">
      <c r="A194" s="2">
        <v>192</v>
      </c>
      <c r="B194" s="2" t="s">
        <v>466</v>
      </c>
      <c r="C194" s="7" t="s">
        <v>467</v>
      </c>
    </row>
    <row r="195" spans="1:3">
      <c r="A195" s="2">
        <v>193</v>
      </c>
      <c r="B195" s="2" t="s">
        <v>468</v>
      </c>
      <c r="C195" s="7" t="s">
        <v>469</v>
      </c>
    </row>
    <row r="196" spans="1:3">
      <c r="A196" s="2">
        <v>194</v>
      </c>
      <c r="B196" s="2" t="s">
        <v>470</v>
      </c>
      <c r="C196" s="7" t="s">
        <v>471</v>
      </c>
    </row>
    <row r="197" spans="1:3">
      <c r="A197" s="2">
        <v>195</v>
      </c>
      <c r="B197" s="2" t="s">
        <v>472</v>
      </c>
      <c r="C197" s="7" t="s">
        <v>473</v>
      </c>
    </row>
    <row r="198" spans="1:3">
      <c r="A198" s="2">
        <v>196</v>
      </c>
      <c r="B198" s="2" t="s">
        <v>474</v>
      </c>
      <c r="C198" s="7" t="s">
        <v>475</v>
      </c>
    </row>
    <row r="199" spans="1:3">
      <c r="A199" s="2">
        <v>197</v>
      </c>
      <c r="B199" s="2" t="s">
        <v>476</v>
      </c>
      <c r="C199" s="7" t="s">
        <v>477</v>
      </c>
    </row>
    <row r="200" spans="1:3">
      <c r="A200" s="2">
        <v>198</v>
      </c>
      <c r="B200" s="2" t="s">
        <v>478</v>
      </c>
      <c r="C200" s="7" t="s">
        <v>479</v>
      </c>
    </row>
    <row r="201" spans="1:3">
      <c r="A201" s="2">
        <v>199</v>
      </c>
      <c r="B201" s="2" t="s">
        <v>480</v>
      </c>
      <c r="C201" s="7" t="s">
        <v>481</v>
      </c>
    </row>
    <row r="202" spans="1:3">
      <c r="A202" s="2">
        <v>200</v>
      </c>
      <c r="B202" s="2" t="s">
        <v>482</v>
      </c>
      <c r="C202" s="7" t="s">
        <v>483</v>
      </c>
    </row>
    <row r="203" spans="1:3">
      <c r="A203" s="2">
        <v>201</v>
      </c>
      <c r="B203" s="2" t="s">
        <v>484</v>
      </c>
      <c r="C203" s="7" t="s">
        <v>485</v>
      </c>
    </row>
    <row r="204" spans="1:3">
      <c r="A204" s="2">
        <v>202</v>
      </c>
      <c r="B204" s="2" t="s">
        <v>486</v>
      </c>
      <c r="C204" s="7" t="s">
        <v>487</v>
      </c>
    </row>
    <row r="205" spans="1:3">
      <c r="A205" s="2">
        <v>203</v>
      </c>
      <c r="B205" s="2" t="s">
        <v>488</v>
      </c>
      <c r="C205" s="7" t="s">
        <v>489</v>
      </c>
    </row>
    <row r="206" spans="1:3">
      <c r="A206" s="2">
        <v>204</v>
      </c>
      <c r="B206" s="2" t="s">
        <v>490</v>
      </c>
      <c r="C206" s="7" t="s">
        <v>491</v>
      </c>
    </row>
    <row r="207" spans="1:3">
      <c r="A207" s="2">
        <v>205</v>
      </c>
      <c r="B207" s="2" t="s">
        <v>492</v>
      </c>
      <c r="C207" s="7" t="s">
        <v>493</v>
      </c>
    </row>
    <row r="208" spans="1:3">
      <c r="A208" s="2">
        <v>206</v>
      </c>
      <c r="B208" s="2" t="s">
        <v>494</v>
      </c>
      <c r="C208" s="7" t="s">
        <v>495</v>
      </c>
    </row>
    <row r="209" spans="1:3">
      <c r="A209" s="2">
        <v>207</v>
      </c>
      <c r="B209" s="2" t="s">
        <v>496</v>
      </c>
      <c r="C209" s="7" t="s">
        <v>497</v>
      </c>
    </row>
    <row r="210" spans="1:3">
      <c r="A210" s="2">
        <v>208</v>
      </c>
      <c r="B210" s="2" t="s">
        <v>498</v>
      </c>
      <c r="C210" s="7" t="s">
        <v>499</v>
      </c>
    </row>
    <row r="211" spans="1:3">
      <c r="A211" s="2">
        <v>209</v>
      </c>
      <c r="B211" s="2" t="s">
        <v>500</v>
      </c>
      <c r="C211" s="7" t="s">
        <v>501</v>
      </c>
    </row>
    <row r="212" spans="1:3">
      <c r="A212" s="2">
        <v>210</v>
      </c>
      <c r="B212" s="2" t="s">
        <v>502</v>
      </c>
      <c r="C212" s="7" t="s">
        <v>503</v>
      </c>
    </row>
    <row r="213" spans="1:3">
      <c r="A213" s="2">
        <v>211</v>
      </c>
      <c r="B213" s="2" t="s">
        <v>504</v>
      </c>
      <c r="C213" s="7" t="s">
        <v>505</v>
      </c>
    </row>
    <row r="214" spans="1:3">
      <c r="A214" s="2"/>
      <c r="B214" s="2"/>
      <c r="C214" s="2"/>
    </row>
  </sheetData>
  <sheetProtection password="CA1C" sheet="1" objects="1" scenarios="1" formatCells="0" formatColumns="0" formatRows="0" sort="0" autoFilter="0"/>
  <mergeCells count="1">
    <mergeCell ref="A1:C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2"/>
  <sheetViews>
    <sheetView workbookViewId="0">
      <selection activeCell="J3" sqref="J3"/>
    </sheetView>
  </sheetViews>
  <sheetFormatPr defaultColWidth="9.109375" defaultRowHeight="14.4"/>
  <cols>
    <col min="1" max="1" width="30.5546875" style="2" customWidth="1"/>
    <col min="2" max="3" width="9.109375" style="2"/>
    <col min="4" max="4" width="9.109375" style="11"/>
    <col min="5" max="5" width="9.109375" style="2"/>
    <col min="6" max="6" width="14.6640625" style="2" bestFit="1" customWidth="1"/>
    <col min="7" max="9" width="9.109375" style="2"/>
    <col min="10" max="10" width="18.44140625" style="2" customWidth="1"/>
    <col min="11" max="16384" width="9.109375" style="2"/>
  </cols>
  <sheetData>
    <row r="1" spans="1:10">
      <c r="A1" s="20" t="s">
        <v>581</v>
      </c>
      <c r="B1" s="20" t="s">
        <v>519</v>
      </c>
      <c r="C1" s="20" t="s">
        <v>520</v>
      </c>
      <c r="D1" s="24" t="s">
        <v>521</v>
      </c>
      <c r="E1" s="14"/>
      <c r="F1" s="14" t="s">
        <v>522</v>
      </c>
      <c r="G1" s="12" t="s">
        <v>552</v>
      </c>
      <c r="H1" s="8"/>
      <c r="I1" s="8" t="s">
        <v>523</v>
      </c>
      <c r="J1" s="15">
        <v>1.4</v>
      </c>
    </row>
    <row r="2" spans="1:10">
      <c r="A2" s="18" t="s">
        <v>531</v>
      </c>
      <c r="B2" s="18" t="s">
        <v>524</v>
      </c>
      <c r="C2" s="21" t="s">
        <v>525</v>
      </c>
      <c r="D2" s="21" t="s">
        <v>526</v>
      </c>
      <c r="E2" s="14"/>
      <c r="F2" s="14" t="s">
        <v>527</v>
      </c>
      <c r="G2" s="12">
        <v>50</v>
      </c>
      <c r="H2" s="8"/>
      <c r="I2" s="8" t="s">
        <v>528</v>
      </c>
      <c r="J2" s="16" t="s">
        <v>610</v>
      </c>
    </row>
    <row r="3" spans="1:10">
      <c r="A3" s="18" t="s">
        <v>544</v>
      </c>
      <c r="B3" s="18" t="s">
        <v>524</v>
      </c>
      <c r="C3" s="21" t="s">
        <v>525</v>
      </c>
      <c r="D3" s="21" t="s">
        <v>529</v>
      </c>
      <c r="E3" s="14"/>
      <c r="F3" s="14" t="s">
        <v>530</v>
      </c>
      <c r="G3" s="12">
        <v>1</v>
      </c>
      <c r="H3" s="8"/>
      <c r="I3" s="8"/>
      <c r="J3" s="8"/>
    </row>
    <row r="4" spans="1:10">
      <c r="A4" s="18" t="s">
        <v>540</v>
      </c>
      <c r="B4" s="18" t="s">
        <v>524</v>
      </c>
      <c r="C4" s="21" t="s">
        <v>525</v>
      </c>
      <c r="D4" s="21" t="s">
        <v>532</v>
      </c>
      <c r="E4" s="14"/>
      <c r="F4" s="14" t="s">
        <v>608</v>
      </c>
      <c r="G4" s="79" t="s">
        <v>609</v>
      </c>
      <c r="H4" s="8"/>
      <c r="I4" s="8"/>
      <c r="J4" s="8"/>
    </row>
    <row r="5" spans="1:10">
      <c r="A5" s="18" t="s">
        <v>545</v>
      </c>
      <c r="B5" s="18" t="s">
        <v>524</v>
      </c>
      <c r="C5" s="21" t="s">
        <v>525</v>
      </c>
      <c r="D5" s="21" t="s">
        <v>534</v>
      </c>
      <c r="E5" s="14"/>
      <c r="F5" s="14"/>
      <c r="G5" s="14"/>
      <c r="H5" s="8"/>
      <c r="I5" s="8"/>
      <c r="J5" s="8"/>
    </row>
    <row r="6" spans="1:10">
      <c r="A6" s="18" t="s">
        <v>546</v>
      </c>
      <c r="B6" s="18" t="s">
        <v>524</v>
      </c>
      <c r="C6" s="21" t="s">
        <v>525</v>
      </c>
      <c r="D6" s="21" t="s">
        <v>535</v>
      </c>
      <c r="E6" s="14"/>
      <c r="F6" s="14"/>
      <c r="G6" s="14"/>
      <c r="H6" s="8"/>
      <c r="I6" s="8"/>
      <c r="J6" s="8"/>
    </row>
    <row r="7" spans="1:10">
      <c r="A7" s="18" t="s">
        <v>547</v>
      </c>
      <c r="B7" s="18" t="s">
        <v>524</v>
      </c>
      <c r="C7" s="21" t="s">
        <v>525</v>
      </c>
      <c r="D7" s="21" t="s">
        <v>536</v>
      </c>
      <c r="E7" s="14"/>
      <c r="F7" s="14"/>
      <c r="G7" s="14"/>
      <c r="H7" s="8"/>
      <c r="I7" s="8"/>
      <c r="J7" s="8"/>
    </row>
    <row r="8" spans="1:10">
      <c r="A8" s="18" t="s">
        <v>548</v>
      </c>
      <c r="B8" s="18" t="s">
        <v>524</v>
      </c>
      <c r="C8" s="21" t="s">
        <v>525</v>
      </c>
      <c r="D8" s="21" t="s">
        <v>537</v>
      </c>
      <c r="E8" s="14"/>
      <c r="F8" s="14"/>
      <c r="G8" s="14"/>
      <c r="H8" s="8"/>
      <c r="I8" s="8"/>
      <c r="J8" s="8"/>
    </row>
    <row r="9" spans="1:10">
      <c r="A9" s="18" t="s">
        <v>550</v>
      </c>
      <c r="B9" s="18" t="s">
        <v>524</v>
      </c>
      <c r="C9" s="21" t="s">
        <v>525</v>
      </c>
      <c r="D9" s="21" t="s">
        <v>538</v>
      </c>
      <c r="E9" s="14"/>
      <c r="F9" s="8"/>
      <c r="G9" s="8"/>
      <c r="H9" s="8"/>
      <c r="I9" s="8"/>
      <c r="J9" s="8"/>
    </row>
    <row r="10" spans="1:10">
      <c r="A10" s="18" t="s">
        <v>40</v>
      </c>
      <c r="B10" s="18" t="s">
        <v>524</v>
      </c>
      <c r="C10" s="21" t="s">
        <v>525</v>
      </c>
      <c r="D10" s="21" t="s">
        <v>561</v>
      </c>
      <c r="E10" s="14"/>
      <c r="F10" s="14"/>
      <c r="G10" s="14"/>
      <c r="H10" s="8"/>
      <c r="I10" s="8"/>
      <c r="J10" s="8"/>
    </row>
    <row r="11" spans="1:10">
      <c r="A11" s="18" t="s">
        <v>556</v>
      </c>
      <c r="B11" s="18" t="s">
        <v>524</v>
      </c>
      <c r="C11" s="21" t="s">
        <v>539</v>
      </c>
      <c r="D11" s="21">
        <v>7</v>
      </c>
      <c r="E11" s="14"/>
      <c r="F11" s="8"/>
      <c r="G11" s="8"/>
      <c r="H11" s="8"/>
      <c r="I11" s="9"/>
      <c r="J11" s="10"/>
    </row>
    <row r="12" spans="1:10">
      <c r="A12" s="22" t="s">
        <v>55</v>
      </c>
      <c r="B12" s="18" t="s">
        <v>524</v>
      </c>
      <c r="C12" s="21" t="s">
        <v>539</v>
      </c>
      <c r="D12" s="23">
        <v>8</v>
      </c>
      <c r="E12" s="14"/>
      <c r="F12" s="8"/>
      <c r="G12" s="8"/>
      <c r="H12" s="8"/>
      <c r="I12" s="9"/>
      <c r="J12" s="10"/>
    </row>
    <row r="13" spans="1:10">
      <c r="A13" s="18" t="s">
        <v>557</v>
      </c>
      <c r="B13" s="18" t="s">
        <v>524</v>
      </c>
      <c r="C13" s="21" t="s">
        <v>539</v>
      </c>
      <c r="D13" s="21">
        <v>9</v>
      </c>
      <c r="E13" s="14"/>
      <c r="F13" s="8"/>
      <c r="G13" s="8"/>
      <c r="H13" s="8"/>
      <c r="I13" s="9"/>
      <c r="J13" s="10"/>
    </row>
    <row r="14" spans="1:10">
      <c r="A14" s="18" t="s">
        <v>558</v>
      </c>
      <c r="B14" s="18" t="s">
        <v>524</v>
      </c>
      <c r="C14" s="21" t="s">
        <v>539</v>
      </c>
      <c r="D14" s="23">
        <v>10</v>
      </c>
      <c r="E14" s="14"/>
      <c r="F14" s="8"/>
      <c r="G14" s="8"/>
      <c r="H14" s="8"/>
      <c r="I14" s="9"/>
      <c r="J14" s="10"/>
    </row>
    <row r="15" spans="1:10">
      <c r="A15" s="18" t="s">
        <v>559</v>
      </c>
      <c r="B15" s="18" t="s">
        <v>524</v>
      </c>
      <c r="C15" s="21" t="s">
        <v>539</v>
      </c>
      <c r="D15" s="21">
        <v>11</v>
      </c>
      <c r="E15" s="14"/>
      <c r="F15" s="8"/>
      <c r="G15" s="8"/>
      <c r="H15" s="8"/>
      <c r="I15" s="9"/>
      <c r="J15" s="10"/>
    </row>
    <row r="16" spans="1:10">
      <c r="A16" s="18" t="s">
        <v>560</v>
      </c>
      <c r="B16" s="18" t="s">
        <v>524</v>
      </c>
      <c r="C16" s="21" t="s">
        <v>539</v>
      </c>
      <c r="D16" s="23">
        <v>12</v>
      </c>
      <c r="E16" s="14"/>
      <c r="F16" s="8"/>
      <c r="G16" s="8"/>
      <c r="H16" s="8"/>
      <c r="I16" s="9"/>
      <c r="J16" s="10"/>
    </row>
    <row r="17" spans="1:10">
      <c r="A17" s="18" t="s">
        <v>564</v>
      </c>
      <c r="B17" s="18" t="s">
        <v>524</v>
      </c>
      <c r="C17" s="21" t="s">
        <v>539</v>
      </c>
      <c r="D17" s="21">
        <v>13</v>
      </c>
      <c r="E17" s="8"/>
      <c r="F17" s="8"/>
      <c r="G17" s="8"/>
      <c r="H17" s="8"/>
      <c r="I17" s="9"/>
      <c r="J17" s="10"/>
    </row>
    <row r="18" spans="1:10">
      <c r="A18" s="18" t="s">
        <v>565</v>
      </c>
      <c r="B18" s="18" t="s">
        <v>524</v>
      </c>
      <c r="C18" s="21" t="s">
        <v>539</v>
      </c>
      <c r="D18" s="23">
        <v>14</v>
      </c>
      <c r="E18" s="8"/>
      <c r="F18" s="14"/>
      <c r="G18" s="8"/>
      <c r="H18" s="8"/>
      <c r="I18" s="9"/>
      <c r="J18" s="10"/>
    </row>
    <row r="19" spans="1:10">
      <c r="A19" s="18" t="s">
        <v>73</v>
      </c>
      <c r="B19" s="18" t="s">
        <v>524</v>
      </c>
      <c r="C19" s="21" t="s">
        <v>541</v>
      </c>
      <c r="D19" s="21">
        <v>8</v>
      </c>
      <c r="E19" s="8"/>
      <c r="F19" s="8"/>
      <c r="G19" s="8"/>
      <c r="H19" s="8"/>
      <c r="I19" s="9"/>
      <c r="J19" s="10"/>
    </row>
    <row r="20" spans="1:10">
      <c r="A20" s="18" t="s">
        <v>549</v>
      </c>
      <c r="B20" s="18" t="s">
        <v>524</v>
      </c>
      <c r="C20" s="21" t="s">
        <v>541</v>
      </c>
      <c r="D20" s="21">
        <v>9</v>
      </c>
      <c r="E20" s="14"/>
      <c r="F20" s="14"/>
      <c r="H20" s="8"/>
      <c r="I20" s="9"/>
      <c r="J20" s="17"/>
    </row>
    <row r="21" spans="1:10">
      <c r="A21" s="19" t="s">
        <v>542</v>
      </c>
      <c r="B21" s="19" t="s">
        <v>533</v>
      </c>
      <c r="C21" s="19" t="s">
        <v>543</v>
      </c>
      <c r="D21" s="19">
        <v>1</v>
      </c>
      <c r="E21" s="8"/>
      <c r="F21" s="8"/>
      <c r="H21" s="8"/>
      <c r="I21" s="9"/>
      <c r="J21" s="10"/>
    </row>
    <row r="22" spans="1:10">
      <c r="A22" s="19" t="s">
        <v>551</v>
      </c>
      <c r="B22" s="19" t="s">
        <v>533</v>
      </c>
      <c r="C22" s="19" t="s">
        <v>543</v>
      </c>
      <c r="D22" s="19">
        <v>2</v>
      </c>
      <c r="E22" s="8"/>
      <c r="F22" s="8"/>
      <c r="H22" s="8"/>
      <c r="I22" s="9"/>
      <c r="J22" s="10"/>
    </row>
    <row r="23" spans="1:10">
      <c r="E23" s="8"/>
      <c r="F23" s="8"/>
      <c r="H23" s="8"/>
      <c r="I23" s="9"/>
      <c r="J23" s="10"/>
    </row>
    <row r="24" spans="1:10">
      <c r="E24" s="8"/>
      <c r="F24" s="8"/>
      <c r="H24" s="8"/>
      <c r="I24" s="9"/>
      <c r="J24" s="10"/>
    </row>
    <row r="25" spans="1:10">
      <c r="E25" s="8"/>
      <c r="F25" s="8"/>
      <c r="H25" s="8"/>
      <c r="I25" s="9"/>
      <c r="J25" s="10"/>
    </row>
    <row r="26" spans="1:10">
      <c r="E26" s="8"/>
      <c r="F26" s="8"/>
      <c r="H26" s="8"/>
      <c r="I26" s="9"/>
      <c r="J26" s="10"/>
    </row>
    <row r="27" spans="1:10">
      <c r="E27" s="8"/>
      <c r="F27" s="8"/>
      <c r="H27" s="8"/>
      <c r="I27" s="9"/>
      <c r="J27" s="10"/>
    </row>
    <row r="28" spans="1:10">
      <c r="E28" s="8"/>
      <c r="F28" s="8"/>
      <c r="G28" s="8"/>
      <c r="H28" s="8"/>
      <c r="I28" s="9"/>
      <c r="J28" s="10"/>
    </row>
    <row r="29" spans="1:10">
      <c r="E29" s="8"/>
      <c r="F29" s="8"/>
      <c r="G29" s="8"/>
      <c r="H29" s="8"/>
      <c r="I29" s="9"/>
      <c r="J29" s="10"/>
    </row>
    <row r="30" spans="1:10">
      <c r="I30" s="9"/>
      <c r="J30" s="10"/>
    </row>
    <row r="31" spans="1:10">
      <c r="I31" s="9"/>
      <c r="J31" s="10"/>
    </row>
    <row r="32" spans="1:10">
      <c r="I32" s="9"/>
      <c r="J32" s="10"/>
    </row>
  </sheetData>
  <sheetProtection password="CA1C" sheet="1" objects="1" scenarios="1" formatCells="0" formatColumns="0" formatRows="0" sort="0" autoFilter="0"/>
  <sortState ref="A2:D22">
    <sortCondition ref="A1"/>
  </sortState>
  <dataValidations count="1">
    <dataValidation allowBlank="1" showInputMessage="1" showErrorMessage="1" sqref="A12"/>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D59"/>
  <sheetViews>
    <sheetView topLeftCell="C1" zoomScaleNormal="100" workbookViewId="0">
      <selection activeCell="D10" sqref="D10"/>
    </sheetView>
  </sheetViews>
  <sheetFormatPr defaultColWidth="8.6640625" defaultRowHeight="14.4"/>
  <cols>
    <col min="1" max="1" width="16.44140625" style="53" hidden="1" customWidth="1"/>
    <col min="2" max="2" width="7.33203125" style="53" hidden="1" customWidth="1"/>
    <col min="3" max="3" width="5.109375" style="53" customWidth="1"/>
    <col min="4" max="4" width="35.33203125" style="53" customWidth="1"/>
    <col min="5" max="7" width="8.6640625" style="53" hidden="1" customWidth="1"/>
    <col min="8" max="11" width="10.44140625" style="53" customWidth="1"/>
    <col min="12" max="12" width="9.6640625" style="53" customWidth="1"/>
    <col min="13" max="13" width="4.44140625" style="72" customWidth="1"/>
    <col min="14" max="19" width="8.6640625" style="73"/>
    <col min="20" max="20" width="15.44140625" style="73" customWidth="1"/>
    <col min="21" max="26" width="8.6640625" style="53"/>
    <col min="27" max="30" width="0" style="53" hidden="1" customWidth="1"/>
    <col min="31" max="16384" width="8.6640625" style="53"/>
  </cols>
  <sheetData>
    <row r="1" spans="1:22" ht="39" customHeight="1">
      <c r="A1" s="49" t="s">
        <v>563</v>
      </c>
      <c r="B1" s="50" t="s">
        <v>61</v>
      </c>
      <c r="C1" s="51"/>
      <c r="D1" s="52" t="s">
        <v>611</v>
      </c>
      <c r="E1" s="52"/>
      <c r="F1" s="52"/>
      <c r="G1" s="52"/>
      <c r="H1" s="52"/>
      <c r="I1" s="52"/>
      <c r="J1" s="52"/>
      <c r="K1" s="52"/>
      <c r="L1" s="52"/>
      <c r="M1" s="52"/>
      <c r="N1" s="52"/>
      <c r="O1" s="52"/>
      <c r="P1" s="52"/>
      <c r="Q1" s="52"/>
      <c r="R1" s="52"/>
      <c r="S1" s="52"/>
      <c r="T1" s="52"/>
    </row>
    <row r="2" spans="1:22" ht="15.6" customHeight="1">
      <c r="A2" s="49" t="s">
        <v>41</v>
      </c>
      <c r="B2" s="1" t="str">
        <f>VLOOKUP(VAL_R1!$H$5,VAL_Drop_Down_Lists!$A$3:$B$213,2,FALSE)</f>
        <v>_X</v>
      </c>
      <c r="C2" s="54"/>
      <c r="D2" s="54"/>
      <c r="E2" s="54"/>
      <c r="F2" s="54"/>
      <c r="G2" s="54"/>
      <c r="H2" s="54"/>
      <c r="I2" s="54"/>
      <c r="J2" s="54"/>
      <c r="K2" s="54"/>
      <c r="L2" s="54"/>
      <c r="M2" s="52"/>
      <c r="N2" s="52"/>
      <c r="O2" s="52"/>
      <c r="P2" s="52"/>
      <c r="Q2" s="52"/>
      <c r="R2" s="52"/>
      <c r="S2" s="52"/>
      <c r="T2" s="52"/>
    </row>
    <row r="3" spans="1:22" ht="15" customHeight="1">
      <c r="C3" s="54"/>
      <c r="D3" s="55" t="s">
        <v>612</v>
      </c>
      <c r="E3" s="56"/>
      <c r="F3" s="56"/>
      <c r="G3" s="56"/>
      <c r="H3" s="179" t="s">
        <v>606</v>
      </c>
      <c r="I3" s="180"/>
      <c r="J3" s="180"/>
      <c r="K3" s="57" t="s">
        <v>42</v>
      </c>
      <c r="L3" s="57">
        <v>1</v>
      </c>
      <c r="M3" s="52"/>
      <c r="N3" s="52"/>
      <c r="O3" s="52"/>
      <c r="P3" s="52"/>
      <c r="Q3" s="52"/>
      <c r="R3" s="52"/>
      <c r="S3" s="52"/>
      <c r="T3" s="52"/>
    </row>
    <row r="4" spans="1:22" ht="13.95" customHeight="1">
      <c r="C4" s="54"/>
      <c r="D4" s="54"/>
      <c r="E4" s="54"/>
      <c r="F4" s="54"/>
      <c r="G4" s="54"/>
      <c r="H4" s="54"/>
      <c r="I4" s="54"/>
      <c r="J4" s="54"/>
      <c r="K4" s="54"/>
      <c r="L4" s="54"/>
      <c r="M4" s="52"/>
      <c r="N4" s="52"/>
      <c r="O4" s="52"/>
      <c r="P4" s="52"/>
      <c r="Q4" s="52"/>
      <c r="R4" s="52"/>
      <c r="S4" s="52"/>
      <c r="T4" s="52"/>
    </row>
    <row r="5" spans="1:22" ht="15" customHeight="1">
      <c r="C5" s="54"/>
      <c r="D5" s="55" t="s">
        <v>613</v>
      </c>
      <c r="E5" s="56"/>
      <c r="F5" s="56"/>
      <c r="G5" s="56"/>
      <c r="H5" s="182">
        <v>1</v>
      </c>
      <c r="I5" s="183"/>
      <c r="J5" s="183"/>
      <c r="K5" s="183"/>
      <c r="L5" s="184"/>
      <c r="M5" s="52"/>
      <c r="N5" s="52"/>
      <c r="O5" s="52"/>
      <c r="P5" s="52"/>
      <c r="Q5" s="52"/>
      <c r="R5" s="52"/>
      <c r="S5" s="52"/>
      <c r="T5" s="52"/>
    </row>
    <row r="6" spans="1:22" ht="8.4" customHeight="1">
      <c r="C6" s="54"/>
      <c r="D6" s="54"/>
      <c r="E6" s="54"/>
      <c r="F6" s="54"/>
      <c r="G6" s="54"/>
      <c r="H6" s="54"/>
      <c r="I6" s="54"/>
      <c r="J6" s="54"/>
      <c r="K6" s="54"/>
      <c r="L6" s="54"/>
      <c r="M6" s="52"/>
      <c r="N6" s="52"/>
      <c r="O6" s="52"/>
      <c r="P6" s="52"/>
      <c r="Q6" s="52"/>
      <c r="R6" s="52"/>
      <c r="S6" s="52"/>
      <c r="T6" s="52"/>
    </row>
    <row r="7" spans="1:22" ht="8.4" customHeight="1">
      <c r="C7" s="54"/>
      <c r="D7" s="54"/>
      <c r="E7" s="54"/>
      <c r="F7" s="54"/>
      <c r="G7" s="54"/>
      <c r="H7" s="54"/>
      <c r="I7" s="54"/>
      <c r="J7" s="54"/>
      <c r="K7" s="54"/>
      <c r="L7" s="54"/>
      <c r="M7" s="52"/>
      <c r="N7" s="52"/>
      <c r="O7" s="52"/>
      <c r="P7" s="52"/>
      <c r="Q7" s="52"/>
      <c r="R7" s="52"/>
      <c r="S7" s="52"/>
      <c r="T7" s="52"/>
    </row>
    <row r="8" spans="1:22" ht="15" customHeight="1">
      <c r="C8" s="54"/>
      <c r="D8" s="181" t="s">
        <v>43</v>
      </c>
      <c r="E8" s="181"/>
      <c r="F8" s="181"/>
      <c r="G8" s="181"/>
      <c r="H8" s="181"/>
      <c r="I8" s="181"/>
      <c r="J8" s="181"/>
      <c r="K8" s="181"/>
      <c r="L8" s="181"/>
      <c r="M8" s="52"/>
      <c r="N8" s="52"/>
      <c r="O8" s="52"/>
      <c r="P8" s="52"/>
      <c r="Q8" s="52"/>
      <c r="R8" s="52"/>
      <c r="S8" s="52"/>
      <c r="T8" s="52"/>
    </row>
    <row r="9" spans="1:22" ht="21">
      <c r="C9" s="54"/>
      <c r="D9" s="178" t="s">
        <v>44</v>
      </c>
      <c r="E9" s="178"/>
      <c r="F9" s="178"/>
      <c r="G9" s="178"/>
      <c r="H9" s="178"/>
      <c r="I9" s="178"/>
      <c r="J9" s="178"/>
      <c r="K9" s="178"/>
      <c r="L9" s="178"/>
      <c r="M9" s="52"/>
      <c r="N9" s="52"/>
      <c r="O9" s="52"/>
      <c r="P9" s="52"/>
      <c r="Q9" s="52"/>
      <c r="R9" s="52"/>
      <c r="S9" s="52"/>
      <c r="T9" s="52"/>
    </row>
    <row r="10" spans="1:22" ht="15" customHeight="1">
      <c r="C10" s="54"/>
      <c r="D10" s="55" t="s">
        <v>45</v>
      </c>
      <c r="E10" s="56"/>
      <c r="F10" s="56"/>
      <c r="G10" s="56"/>
      <c r="H10" s="173"/>
      <c r="I10" s="173"/>
      <c r="J10" s="173"/>
      <c r="K10" s="173"/>
      <c r="L10" s="173"/>
      <c r="M10" s="52"/>
      <c r="N10" s="52"/>
      <c r="O10" s="52"/>
      <c r="P10" s="52"/>
      <c r="Q10" s="52"/>
      <c r="R10" s="52"/>
      <c r="S10" s="52"/>
      <c r="T10" s="52"/>
    </row>
    <row r="11" spans="1:22" ht="15" customHeight="1">
      <c r="C11" s="54"/>
      <c r="D11" s="55" t="s">
        <v>46</v>
      </c>
      <c r="E11" s="56"/>
      <c r="F11" s="56"/>
      <c r="G11" s="56"/>
      <c r="H11" s="173"/>
      <c r="I11" s="173"/>
      <c r="J11" s="173"/>
      <c r="K11" s="173"/>
      <c r="L11" s="173"/>
      <c r="M11" s="52"/>
      <c r="N11" s="52"/>
      <c r="O11" s="52"/>
      <c r="P11" s="52"/>
      <c r="Q11" s="52"/>
      <c r="R11" s="52"/>
      <c r="S11" s="52"/>
      <c r="T11" s="52"/>
    </row>
    <row r="12" spans="1:22" ht="15" customHeight="1">
      <c r="C12" s="54"/>
      <c r="D12" s="55" t="s">
        <v>47</v>
      </c>
      <c r="E12" s="56"/>
      <c r="F12" s="56"/>
      <c r="G12" s="56"/>
      <c r="H12" s="173"/>
      <c r="I12" s="173"/>
      <c r="J12" s="173"/>
      <c r="K12" s="173"/>
      <c r="L12" s="173"/>
      <c r="M12" s="52"/>
      <c r="N12" s="52"/>
      <c r="O12" s="52"/>
      <c r="P12" s="52"/>
      <c r="Q12" s="52"/>
      <c r="R12" s="52"/>
      <c r="S12" s="52"/>
      <c r="T12" s="52"/>
      <c r="V12" s="58"/>
    </row>
    <row r="13" spans="1:22" ht="15" customHeight="1">
      <c r="C13" s="54"/>
      <c r="D13" s="55" t="s">
        <v>48</v>
      </c>
      <c r="E13" s="56"/>
      <c r="F13" s="56"/>
      <c r="G13" s="56"/>
      <c r="H13" s="173"/>
      <c r="I13" s="173"/>
      <c r="J13" s="173"/>
      <c r="K13" s="173"/>
      <c r="L13" s="173"/>
      <c r="M13" s="52"/>
      <c r="N13" s="52"/>
      <c r="O13" s="52"/>
      <c r="P13" s="52"/>
      <c r="Q13" s="52"/>
      <c r="R13" s="52"/>
      <c r="S13" s="52"/>
      <c r="T13" s="52"/>
    </row>
    <row r="14" spans="1:22" ht="15" customHeight="1">
      <c r="C14" s="54"/>
      <c r="D14" s="55" t="s">
        <v>49</v>
      </c>
      <c r="E14" s="56"/>
      <c r="F14" s="56"/>
      <c r="G14" s="56"/>
      <c r="H14" s="173"/>
      <c r="I14" s="173"/>
      <c r="J14" s="173"/>
      <c r="K14" s="173"/>
      <c r="L14" s="173"/>
      <c r="M14" s="52"/>
      <c r="N14" s="52"/>
      <c r="O14" s="52"/>
      <c r="P14" s="52"/>
      <c r="Q14" s="52"/>
      <c r="R14" s="52"/>
      <c r="S14" s="52"/>
      <c r="T14" s="52"/>
    </row>
    <row r="15" spans="1:22" ht="15" customHeight="1">
      <c r="C15" s="54"/>
      <c r="D15" s="55" t="s">
        <v>50</v>
      </c>
      <c r="E15" s="56"/>
      <c r="F15" s="56"/>
      <c r="G15" s="56"/>
      <c r="H15" s="173"/>
      <c r="I15" s="173"/>
      <c r="J15" s="173"/>
      <c r="K15" s="173"/>
      <c r="L15" s="173"/>
      <c r="M15" s="52"/>
      <c r="N15" s="52"/>
      <c r="O15" s="52"/>
      <c r="P15" s="52"/>
      <c r="Q15" s="52"/>
      <c r="R15" s="52"/>
      <c r="S15" s="52"/>
      <c r="T15" s="52"/>
    </row>
    <row r="16" spans="1:22" ht="15" customHeight="1">
      <c r="C16" s="54"/>
      <c r="D16" s="55" t="s">
        <v>51</v>
      </c>
      <c r="E16" s="56"/>
      <c r="F16" s="56"/>
      <c r="G16" s="56"/>
      <c r="H16" s="173"/>
      <c r="I16" s="173"/>
      <c r="J16" s="173"/>
      <c r="K16" s="173"/>
      <c r="L16" s="173"/>
      <c r="M16" s="52"/>
      <c r="N16" s="52"/>
      <c r="O16" s="52"/>
      <c r="P16" s="52"/>
      <c r="Q16" s="52"/>
      <c r="R16" s="52"/>
      <c r="S16" s="52"/>
      <c r="T16" s="52"/>
    </row>
    <row r="17" spans="3:20" ht="11.4" customHeight="1">
      <c r="C17" s="54"/>
      <c r="D17" s="54"/>
      <c r="E17" s="54"/>
      <c r="F17" s="54"/>
      <c r="G17" s="54"/>
      <c r="H17" s="54"/>
      <c r="I17" s="54"/>
      <c r="J17" s="54"/>
      <c r="K17" s="54"/>
      <c r="L17" s="54"/>
      <c r="M17" s="52"/>
      <c r="N17" s="52"/>
      <c r="O17" s="52"/>
      <c r="P17" s="52"/>
      <c r="Q17" s="52"/>
      <c r="R17" s="52"/>
      <c r="S17" s="52"/>
      <c r="T17" s="52"/>
    </row>
    <row r="18" spans="3:20" ht="21">
      <c r="C18" s="54"/>
      <c r="D18" s="178" t="s">
        <v>52</v>
      </c>
      <c r="E18" s="178"/>
      <c r="F18" s="178"/>
      <c r="G18" s="178"/>
      <c r="H18" s="178"/>
      <c r="I18" s="178"/>
      <c r="J18" s="178"/>
      <c r="K18" s="178"/>
      <c r="L18" s="178"/>
      <c r="M18" s="52"/>
      <c r="N18" s="52"/>
      <c r="O18" s="52"/>
      <c r="P18" s="52"/>
      <c r="Q18" s="52"/>
      <c r="R18" s="52"/>
      <c r="S18" s="52"/>
      <c r="T18" s="52"/>
    </row>
    <row r="19" spans="3:20" ht="15" customHeight="1">
      <c r="C19" s="54"/>
      <c r="D19" s="55" t="s">
        <v>45</v>
      </c>
      <c r="E19" s="56"/>
      <c r="F19" s="56"/>
      <c r="G19" s="56"/>
      <c r="H19" s="173"/>
      <c r="I19" s="173"/>
      <c r="J19" s="173"/>
      <c r="K19" s="173"/>
      <c r="L19" s="173"/>
      <c r="M19" s="52"/>
      <c r="N19" s="52"/>
      <c r="O19" s="52"/>
      <c r="P19" s="52"/>
      <c r="Q19" s="52"/>
      <c r="R19" s="52"/>
      <c r="S19" s="52"/>
      <c r="T19" s="52"/>
    </row>
    <row r="20" spans="3:20" ht="15" customHeight="1">
      <c r="C20" s="54"/>
      <c r="D20" s="55" t="s">
        <v>46</v>
      </c>
      <c r="E20" s="56"/>
      <c r="F20" s="56"/>
      <c r="G20" s="56"/>
      <c r="H20" s="173"/>
      <c r="I20" s="173"/>
      <c r="J20" s="173"/>
      <c r="K20" s="173"/>
      <c r="L20" s="173"/>
      <c r="M20" s="52"/>
      <c r="N20" s="52"/>
      <c r="O20" s="52"/>
      <c r="P20" s="52"/>
      <c r="Q20" s="52"/>
      <c r="R20" s="52"/>
      <c r="S20" s="52"/>
      <c r="T20" s="52"/>
    </row>
    <row r="21" spans="3:20" ht="15" customHeight="1">
      <c r="C21" s="54"/>
      <c r="D21" s="55" t="s">
        <v>47</v>
      </c>
      <c r="E21" s="56"/>
      <c r="F21" s="56"/>
      <c r="G21" s="56"/>
      <c r="H21" s="173"/>
      <c r="I21" s="173"/>
      <c r="J21" s="173"/>
      <c r="K21" s="173"/>
      <c r="L21" s="173"/>
      <c r="M21" s="52"/>
      <c r="N21" s="52"/>
      <c r="O21" s="52"/>
      <c r="P21" s="52"/>
      <c r="Q21" s="52"/>
      <c r="R21" s="52"/>
      <c r="S21" s="52"/>
      <c r="T21" s="52"/>
    </row>
    <row r="22" spans="3:20" ht="15" customHeight="1">
      <c r="C22" s="54"/>
      <c r="D22" s="55" t="s">
        <v>48</v>
      </c>
      <c r="E22" s="56"/>
      <c r="F22" s="56"/>
      <c r="G22" s="56"/>
      <c r="H22" s="173"/>
      <c r="I22" s="173"/>
      <c r="J22" s="173"/>
      <c r="K22" s="173"/>
      <c r="L22" s="173"/>
      <c r="M22" s="52"/>
      <c r="N22" s="52"/>
      <c r="O22" s="52"/>
      <c r="P22" s="52"/>
      <c r="Q22" s="52"/>
      <c r="R22" s="52"/>
      <c r="S22" s="52"/>
      <c r="T22" s="52"/>
    </row>
    <row r="23" spans="3:20" ht="15" customHeight="1">
      <c r="C23" s="54"/>
      <c r="D23" s="55" t="s">
        <v>49</v>
      </c>
      <c r="E23" s="56"/>
      <c r="F23" s="56"/>
      <c r="G23" s="56"/>
      <c r="H23" s="173"/>
      <c r="I23" s="173"/>
      <c r="J23" s="173"/>
      <c r="K23" s="173"/>
      <c r="L23" s="173"/>
      <c r="M23" s="52"/>
      <c r="N23" s="52"/>
      <c r="O23" s="52"/>
      <c r="P23" s="52"/>
      <c r="Q23" s="52"/>
      <c r="R23" s="52"/>
      <c r="S23" s="52"/>
      <c r="T23" s="52"/>
    </row>
    <row r="24" spans="3:20" ht="15" customHeight="1">
      <c r="C24" s="54"/>
      <c r="D24" s="55" t="s">
        <v>50</v>
      </c>
      <c r="E24" s="56"/>
      <c r="F24" s="56"/>
      <c r="G24" s="56"/>
      <c r="H24" s="173"/>
      <c r="I24" s="173"/>
      <c r="J24" s="173"/>
      <c r="K24" s="173"/>
      <c r="L24" s="173"/>
      <c r="M24" s="52"/>
      <c r="N24" s="52"/>
      <c r="O24" s="52"/>
      <c r="P24" s="52"/>
      <c r="Q24" s="52"/>
      <c r="R24" s="52"/>
      <c r="S24" s="52"/>
      <c r="T24" s="52"/>
    </row>
    <row r="25" spans="3:20" ht="15" customHeight="1">
      <c r="C25" s="54"/>
      <c r="D25" s="55" t="s">
        <v>51</v>
      </c>
      <c r="E25" s="56"/>
      <c r="F25" s="56"/>
      <c r="G25" s="56"/>
      <c r="H25" s="173"/>
      <c r="I25" s="173"/>
      <c r="J25" s="173"/>
      <c r="K25" s="173"/>
      <c r="L25" s="173"/>
      <c r="M25" s="52"/>
      <c r="N25" s="52"/>
      <c r="O25" s="52"/>
      <c r="P25" s="52"/>
      <c r="Q25" s="52"/>
      <c r="R25" s="52"/>
      <c r="S25" s="52"/>
      <c r="T25" s="52"/>
    </row>
    <row r="26" spans="3:20" ht="21">
      <c r="C26" s="54"/>
      <c r="D26" s="54"/>
      <c r="E26" s="54"/>
      <c r="F26" s="54"/>
      <c r="G26" s="54"/>
      <c r="H26" s="54"/>
      <c r="I26" s="54"/>
      <c r="J26" s="54"/>
      <c r="K26" s="54"/>
      <c r="L26" s="54"/>
      <c r="M26" s="52"/>
      <c r="N26" s="52"/>
      <c r="O26" s="52"/>
      <c r="P26" s="52"/>
      <c r="Q26" s="52"/>
      <c r="R26" s="52"/>
      <c r="S26" s="52"/>
      <c r="T26" s="52"/>
    </row>
    <row r="27" spans="3:20" ht="30" customHeight="1">
      <c r="C27" s="54"/>
      <c r="D27" s="59" t="s">
        <v>518</v>
      </c>
      <c r="E27" s="59"/>
      <c r="F27" s="59"/>
      <c r="G27" s="59"/>
      <c r="H27" s="59"/>
      <c r="I27" s="59"/>
      <c r="J27" s="59"/>
      <c r="K27" s="59"/>
      <c r="L27" s="59"/>
      <c r="M27" s="52"/>
      <c r="N27" s="52"/>
      <c r="O27" s="52"/>
      <c r="P27" s="52"/>
      <c r="Q27" s="52"/>
      <c r="R27" s="52"/>
      <c r="S27" s="52"/>
      <c r="T27" s="52"/>
    </row>
    <row r="28" spans="3:20" ht="15" customHeight="1">
      <c r="C28" s="54"/>
      <c r="D28" s="54"/>
      <c r="E28" s="54"/>
      <c r="F28" s="54"/>
      <c r="G28" s="54"/>
      <c r="H28" s="54"/>
      <c r="I28" s="54"/>
      <c r="J28" s="54"/>
      <c r="K28" s="54"/>
      <c r="L28" s="60"/>
      <c r="M28" s="52"/>
      <c r="N28" s="52"/>
      <c r="O28" s="52"/>
      <c r="P28" s="52"/>
      <c r="Q28" s="52"/>
      <c r="R28" s="52"/>
      <c r="S28" s="52"/>
      <c r="T28" s="52"/>
    </row>
    <row r="29" spans="3:20" ht="15" customHeight="1">
      <c r="C29" s="54"/>
      <c r="D29" s="55" t="s">
        <v>566</v>
      </c>
      <c r="E29" s="61"/>
      <c r="F29" s="61"/>
      <c r="G29" s="61"/>
      <c r="H29" s="175"/>
      <c r="I29" s="176"/>
      <c r="J29" s="54"/>
      <c r="K29" s="60"/>
      <c r="L29" s="60"/>
      <c r="M29" s="60"/>
      <c r="N29" s="52"/>
      <c r="O29" s="52"/>
      <c r="P29" s="52"/>
      <c r="Q29" s="52"/>
      <c r="R29" s="52"/>
      <c r="S29" s="52"/>
      <c r="T29" s="52"/>
    </row>
    <row r="30" spans="3:20" ht="15" customHeight="1">
      <c r="C30" s="54"/>
      <c r="D30" s="55" t="s">
        <v>567</v>
      </c>
      <c r="E30" s="61"/>
      <c r="F30" s="61"/>
      <c r="G30" s="61"/>
      <c r="H30" s="175"/>
      <c r="I30" s="176"/>
      <c r="J30" s="54"/>
      <c r="K30" s="60"/>
      <c r="L30" s="60"/>
      <c r="M30" s="60"/>
      <c r="N30" s="52"/>
      <c r="O30" s="52"/>
      <c r="P30" s="52"/>
      <c r="Q30" s="52"/>
      <c r="R30" s="52"/>
      <c r="S30" s="52"/>
      <c r="T30" s="52"/>
    </row>
    <row r="31" spans="3:20" ht="15" customHeight="1">
      <c r="C31" s="54"/>
      <c r="D31" s="54"/>
      <c r="E31" s="54"/>
      <c r="F31" s="54"/>
      <c r="G31" s="54"/>
      <c r="H31" s="54"/>
      <c r="I31" s="54"/>
      <c r="J31" s="54"/>
      <c r="K31" s="54"/>
      <c r="L31" s="54"/>
      <c r="M31" s="60"/>
      <c r="N31" s="52"/>
      <c r="O31" s="52"/>
      <c r="P31" s="52"/>
      <c r="Q31" s="52"/>
      <c r="R31" s="52"/>
      <c r="S31" s="52"/>
      <c r="T31" s="52"/>
    </row>
    <row r="32" spans="3:20" ht="15" customHeight="1">
      <c r="C32" s="54"/>
      <c r="D32" s="62" t="s">
        <v>511</v>
      </c>
      <c r="E32" s="63"/>
      <c r="F32" s="64"/>
      <c r="G32" s="64"/>
      <c r="H32" s="177"/>
      <c r="I32" s="177"/>
      <c r="J32" s="177"/>
      <c r="K32" s="177"/>
      <c r="L32" s="177"/>
      <c r="M32" s="52"/>
      <c r="N32" s="52"/>
      <c r="O32" s="52"/>
      <c r="P32" s="52"/>
      <c r="Q32" s="52"/>
      <c r="R32" s="52"/>
      <c r="S32" s="52"/>
      <c r="T32" s="52"/>
    </row>
    <row r="33" spans="3:30" ht="15" customHeight="1">
      <c r="C33" s="54"/>
      <c r="D33" s="54"/>
      <c r="E33" s="54"/>
      <c r="F33" s="54"/>
      <c r="G33" s="54"/>
      <c r="H33" s="54"/>
      <c r="I33" s="54"/>
      <c r="J33" s="54"/>
      <c r="K33" s="54"/>
      <c r="L33" s="54"/>
      <c r="M33" s="52"/>
      <c r="N33" s="52"/>
      <c r="O33" s="52"/>
      <c r="P33" s="52"/>
      <c r="Q33" s="52"/>
      <c r="R33" s="52"/>
      <c r="S33" s="52"/>
      <c r="T33" s="52"/>
    </row>
    <row r="34" spans="3:30" ht="15" customHeight="1">
      <c r="C34" s="54"/>
      <c r="D34" s="59" t="s">
        <v>516</v>
      </c>
      <c r="E34" s="59"/>
      <c r="F34" s="59"/>
      <c r="G34" s="59"/>
      <c r="H34" s="59"/>
      <c r="I34" s="59"/>
      <c r="J34" s="59"/>
      <c r="K34" s="59"/>
      <c r="L34" s="59"/>
      <c r="M34" s="52"/>
      <c r="N34" s="52"/>
      <c r="O34" s="52"/>
      <c r="P34" s="52"/>
      <c r="Q34" s="52"/>
      <c r="R34" s="52"/>
      <c r="S34" s="52"/>
      <c r="T34" s="52"/>
    </row>
    <row r="35" spans="3:30" ht="30" customHeight="1">
      <c r="C35" s="54"/>
      <c r="D35" s="174" t="s">
        <v>578</v>
      </c>
      <c r="E35" s="174"/>
      <c r="F35" s="174"/>
      <c r="G35" s="174"/>
      <c r="H35" s="174"/>
      <c r="I35" s="174"/>
      <c r="J35" s="174"/>
      <c r="K35" s="174"/>
      <c r="L35" s="174"/>
      <c r="M35" s="174"/>
      <c r="N35" s="174"/>
      <c r="O35" s="174"/>
      <c r="P35" s="174"/>
      <c r="Q35" s="174"/>
      <c r="R35" s="174"/>
      <c r="S35" s="174"/>
      <c r="T35" s="52"/>
    </row>
    <row r="36" spans="3:30" ht="15" customHeight="1">
      <c r="C36" s="54"/>
      <c r="D36" s="52"/>
      <c r="E36" s="52"/>
      <c r="F36" s="52"/>
      <c r="G36" s="52"/>
      <c r="H36" s="52"/>
      <c r="I36" s="52"/>
      <c r="J36" s="52"/>
      <c r="K36" s="52"/>
      <c r="L36" s="52"/>
      <c r="M36" s="52"/>
      <c r="N36" s="52"/>
      <c r="O36" s="52"/>
      <c r="P36" s="52"/>
      <c r="Q36" s="52"/>
      <c r="R36" s="52"/>
      <c r="S36" s="52"/>
      <c r="T36" s="52"/>
    </row>
    <row r="37" spans="3:30" ht="21" customHeight="1">
      <c r="C37" s="54"/>
      <c r="D37" s="65" t="s">
        <v>62</v>
      </c>
      <c r="E37" s="66"/>
      <c r="F37" s="66"/>
      <c r="G37" s="66"/>
      <c r="H37" s="168" t="s">
        <v>67</v>
      </c>
      <c r="I37" s="168"/>
      <c r="J37" s="168"/>
      <c r="K37" s="168" t="s">
        <v>57</v>
      </c>
      <c r="L37" s="168"/>
      <c r="M37" s="168"/>
      <c r="N37" s="168" t="s">
        <v>59</v>
      </c>
      <c r="O37" s="168"/>
      <c r="P37" s="168"/>
      <c r="Q37" s="168" t="s">
        <v>58</v>
      </c>
      <c r="R37" s="168"/>
      <c r="S37" s="168"/>
      <c r="T37" s="52"/>
      <c r="V37" s="67" t="s">
        <v>66</v>
      </c>
    </row>
    <row r="38" spans="3:30" ht="15" customHeight="1">
      <c r="C38" s="54"/>
      <c r="D38" s="68" t="s">
        <v>64</v>
      </c>
      <c r="E38" s="69"/>
      <c r="F38" s="69"/>
      <c r="G38" s="69"/>
      <c r="H38" s="170"/>
      <c r="I38" s="171"/>
      <c r="J38" s="172"/>
      <c r="K38" s="170"/>
      <c r="L38" s="171"/>
      <c r="M38" s="172"/>
      <c r="N38" s="170"/>
      <c r="O38" s="171"/>
      <c r="P38" s="172"/>
      <c r="Q38" s="170"/>
      <c r="R38" s="171"/>
      <c r="S38" s="172"/>
      <c r="T38" s="52"/>
      <c r="V38" s="67" t="s">
        <v>64</v>
      </c>
      <c r="AA38" s="53" t="str">
        <f>IFERROR(VLOOKUP(H38,VAL_Drop_Down_Lists!$I$8:$J$11,2,FALSE),"")</f>
        <v/>
      </c>
      <c r="AB38" s="53" t="str">
        <f>IFERROR(VLOOKUP(K38,VAL_Drop_Down_Lists!$I$8:$J$11,2,FALSE),"")</f>
        <v/>
      </c>
      <c r="AC38" s="53" t="str">
        <f>IFERROR(VLOOKUP(N38,VAL_Drop_Down_Lists!$I$8:$J$11,2,FALSE),"")</f>
        <v/>
      </c>
      <c r="AD38" s="53" t="str">
        <f>IFERROR(VLOOKUP(Q38,VAL_Drop_Down_Lists!$I$8:$J$11,2,FALSE),"")</f>
        <v/>
      </c>
    </row>
    <row r="39" spans="3:30" ht="15" customHeight="1">
      <c r="C39" s="54"/>
      <c r="D39" s="68" t="s">
        <v>63</v>
      </c>
      <c r="E39" s="69"/>
      <c r="F39" s="69"/>
      <c r="G39" s="69"/>
      <c r="H39" s="170"/>
      <c r="I39" s="171"/>
      <c r="J39" s="172"/>
      <c r="K39" s="170"/>
      <c r="L39" s="171"/>
      <c r="M39" s="172"/>
      <c r="N39" s="170"/>
      <c r="O39" s="171"/>
      <c r="P39" s="172"/>
      <c r="Q39" s="170"/>
      <c r="R39" s="171"/>
      <c r="S39" s="172"/>
      <c r="T39" s="52"/>
      <c r="V39" s="67"/>
      <c r="AA39" s="53" t="str">
        <f>IFERROR(VLOOKUP(H39,VAL_Drop_Down_Lists!$I$8:$J$11,2,FALSE),"")</f>
        <v/>
      </c>
      <c r="AB39" s="53" t="str">
        <f>IFERROR(VLOOKUP(K39,VAL_Drop_Down_Lists!$I$8:$J$11,2,FALSE),"")</f>
        <v/>
      </c>
      <c r="AC39" s="53" t="str">
        <f>IFERROR(VLOOKUP(N39,VAL_Drop_Down_Lists!$I$8:$J$11,2,FALSE),"")</f>
        <v/>
      </c>
      <c r="AD39" s="53" t="str">
        <f>IFERROR(VLOOKUP(Q39,VAL_Drop_Down_Lists!$I$8:$J$11,2,FALSE),"")</f>
        <v/>
      </c>
    </row>
    <row r="40" spans="3:30" ht="15" customHeight="1">
      <c r="C40" s="54"/>
      <c r="D40" s="68" t="s">
        <v>68</v>
      </c>
      <c r="E40" s="69"/>
      <c r="F40" s="69"/>
      <c r="G40" s="69"/>
      <c r="H40" s="170"/>
      <c r="I40" s="171"/>
      <c r="J40" s="172"/>
      <c r="K40" s="170"/>
      <c r="L40" s="171"/>
      <c r="M40" s="172"/>
      <c r="N40" s="170"/>
      <c r="O40" s="171"/>
      <c r="P40" s="172"/>
      <c r="Q40" s="170"/>
      <c r="R40" s="171"/>
      <c r="S40" s="172"/>
      <c r="T40" s="52"/>
      <c r="V40" s="67" t="s">
        <v>63</v>
      </c>
      <c r="AA40" s="53" t="str">
        <f>IFERROR(VLOOKUP(H40,VAL_Drop_Down_Lists!$I$8:$J$11,2,FALSE),"")</f>
        <v/>
      </c>
      <c r="AB40" s="53" t="str">
        <f>IFERROR(VLOOKUP(K40,VAL_Drop_Down_Lists!$I$8:$J$11,2,FALSE),"")</f>
        <v/>
      </c>
      <c r="AC40" s="53" t="str">
        <f>IFERROR(VLOOKUP(N40,VAL_Drop_Down_Lists!$I$8:$J$11,2,FALSE),"")</f>
        <v/>
      </c>
      <c r="AD40" s="53" t="str">
        <f>IFERROR(VLOOKUP(Q40,VAL_Drop_Down_Lists!$I$8:$J$11,2,FALSE),"")</f>
        <v/>
      </c>
    </row>
    <row r="41" spans="3:30" ht="15" customHeight="1">
      <c r="C41" s="54"/>
      <c r="D41" s="68" t="s">
        <v>70</v>
      </c>
      <c r="E41" s="69"/>
      <c r="F41" s="69"/>
      <c r="G41" s="69"/>
      <c r="H41" s="170"/>
      <c r="I41" s="171"/>
      <c r="J41" s="172"/>
      <c r="K41" s="170"/>
      <c r="L41" s="171"/>
      <c r="M41" s="172"/>
      <c r="N41" s="170"/>
      <c r="O41" s="171"/>
      <c r="P41" s="172"/>
      <c r="Q41" s="170"/>
      <c r="R41" s="171"/>
      <c r="S41" s="172"/>
      <c r="T41" s="52"/>
      <c r="V41" s="67"/>
      <c r="AA41" s="53" t="str">
        <f>IFERROR(VLOOKUP(H41,VAL_Drop_Down_Lists!$I$8:$J$11,2,FALSE),"")</f>
        <v/>
      </c>
      <c r="AB41" s="53" t="str">
        <f>IFERROR(VLOOKUP(K41,VAL_Drop_Down_Lists!$I$8:$J$11,2,FALSE),"")</f>
        <v/>
      </c>
      <c r="AC41" s="53" t="str">
        <f>IFERROR(VLOOKUP(N41,VAL_Drop_Down_Lists!$I$8:$J$11,2,FALSE),"")</f>
        <v/>
      </c>
      <c r="AD41" s="53" t="str">
        <f>IFERROR(VLOOKUP(Q41,VAL_Drop_Down_Lists!$I$8:$J$11,2,FALSE),"")</f>
        <v/>
      </c>
    </row>
    <row r="42" spans="3:30" ht="15" customHeight="1">
      <c r="C42" s="54"/>
      <c r="D42" s="68" t="s">
        <v>71</v>
      </c>
      <c r="E42" s="69"/>
      <c r="F42" s="69"/>
      <c r="G42" s="69"/>
      <c r="H42" s="170"/>
      <c r="I42" s="171"/>
      <c r="J42" s="172"/>
      <c r="K42" s="170"/>
      <c r="L42" s="171"/>
      <c r="M42" s="172"/>
      <c r="N42" s="170"/>
      <c r="O42" s="171"/>
      <c r="P42" s="172"/>
      <c r="Q42" s="170"/>
      <c r="R42" s="171"/>
      <c r="S42" s="172"/>
      <c r="T42" s="52"/>
      <c r="V42" s="67"/>
      <c r="AA42" s="53" t="str">
        <f>IFERROR(VLOOKUP(H42,VAL_Drop_Down_Lists!$I$8:$J$11,2,FALSE),"")</f>
        <v/>
      </c>
      <c r="AB42" s="53" t="str">
        <f>IFERROR(VLOOKUP(K42,VAL_Drop_Down_Lists!$I$8:$J$11,2,FALSE),"")</f>
        <v/>
      </c>
      <c r="AC42" s="53" t="str">
        <f>IFERROR(VLOOKUP(N42,VAL_Drop_Down_Lists!$I$8:$J$11,2,FALSE),"")</f>
        <v/>
      </c>
      <c r="AD42" s="53" t="str">
        <f>IFERROR(VLOOKUP(Q42,VAL_Drop_Down_Lists!$I$8:$J$11,2,FALSE),"")</f>
        <v/>
      </c>
    </row>
    <row r="43" spans="3:30" ht="15" customHeight="1">
      <c r="C43" s="54"/>
      <c r="D43" s="68" t="s">
        <v>65</v>
      </c>
      <c r="E43" s="69"/>
      <c r="F43" s="69"/>
      <c r="G43" s="69"/>
      <c r="H43" s="170"/>
      <c r="I43" s="171"/>
      <c r="J43" s="172"/>
      <c r="K43" s="170"/>
      <c r="L43" s="171"/>
      <c r="M43" s="172"/>
      <c r="N43" s="170"/>
      <c r="O43" s="171"/>
      <c r="P43" s="172"/>
      <c r="Q43" s="170"/>
      <c r="R43" s="171"/>
      <c r="S43" s="172"/>
      <c r="T43" s="52"/>
      <c r="V43" s="67"/>
      <c r="AA43" s="53" t="str">
        <f>IFERROR(VLOOKUP(H43,VAL_Drop_Down_Lists!$I$8:$J$11,2,FALSE),"")</f>
        <v/>
      </c>
      <c r="AB43" s="53" t="str">
        <f>IFERROR(VLOOKUP(K43,VAL_Drop_Down_Lists!$I$8:$J$11,2,FALSE),"")</f>
        <v/>
      </c>
      <c r="AC43" s="53" t="str">
        <f>IFERROR(VLOOKUP(N43,VAL_Drop_Down_Lists!$I$8:$J$11,2,FALSE),"")</f>
        <v/>
      </c>
      <c r="AD43" s="53" t="str">
        <f>IFERROR(VLOOKUP(Q43,VAL_Drop_Down_Lists!$I$8:$J$11,2,FALSE),"")</f>
        <v/>
      </c>
    </row>
    <row r="44" spans="3:30" ht="15" customHeight="1">
      <c r="C44" s="54"/>
      <c r="D44" s="70" t="s">
        <v>596</v>
      </c>
      <c r="E44" s="69"/>
      <c r="F44" s="69"/>
      <c r="G44" s="69"/>
      <c r="H44" s="69"/>
      <c r="I44" s="69"/>
      <c r="J44" s="69"/>
      <c r="K44" s="69"/>
      <c r="L44" s="69"/>
      <c r="M44" s="69"/>
      <c r="N44" s="69"/>
      <c r="O44" s="69"/>
      <c r="P44" s="69"/>
      <c r="Q44" s="69"/>
      <c r="R44" s="52"/>
      <c r="S44" s="71"/>
      <c r="T44" s="52"/>
      <c r="V44" s="67"/>
    </row>
    <row r="45" spans="3:30" ht="15" customHeight="1">
      <c r="C45" s="54"/>
      <c r="D45" s="159"/>
      <c r="E45" s="160"/>
      <c r="F45" s="160"/>
      <c r="G45" s="160"/>
      <c r="H45" s="160"/>
      <c r="I45" s="160"/>
      <c r="J45" s="160"/>
      <c r="K45" s="160"/>
      <c r="L45" s="160"/>
      <c r="M45" s="160"/>
      <c r="N45" s="160"/>
      <c r="O45" s="160"/>
      <c r="P45" s="160"/>
      <c r="Q45" s="160"/>
      <c r="R45" s="160"/>
      <c r="S45" s="161"/>
      <c r="T45" s="52"/>
      <c r="V45" s="67"/>
    </row>
    <row r="46" spans="3:30" ht="15" customHeight="1">
      <c r="C46" s="54"/>
      <c r="D46" s="162"/>
      <c r="E46" s="163"/>
      <c r="F46" s="163"/>
      <c r="G46" s="163"/>
      <c r="H46" s="163"/>
      <c r="I46" s="163"/>
      <c r="J46" s="163"/>
      <c r="K46" s="163"/>
      <c r="L46" s="163"/>
      <c r="M46" s="163"/>
      <c r="N46" s="163"/>
      <c r="O46" s="163"/>
      <c r="P46" s="163"/>
      <c r="Q46" s="163"/>
      <c r="R46" s="163"/>
      <c r="S46" s="164"/>
      <c r="T46" s="52"/>
      <c r="V46" s="67"/>
    </row>
    <row r="47" spans="3:30" ht="15" customHeight="1">
      <c r="C47" s="54"/>
      <c r="D47" s="162"/>
      <c r="E47" s="163"/>
      <c r="F47" s="163"/>
      <c r="G47" s="163"/>
      <c r="H47" s="163"/>
      <c r="I47" s="163"/>
      <c r="J47" s="163"/>
      <c r="K47" s="163"/>
      <c r="L47" s="163"/>
      <c r="M47" s="163"/>
      <c r="N47" s="163"/>
      <c r="O47" s="163"/>
      <c r="P47" s="163"/>
      <c r="Q47" s="163"/>
      <c r="R47" s="163"/>
      <c r="S47" s="164"/>
      <c r="T47" s="52"/>
      <c r="V47" s="67"/>
    </row>
    <row r="48" spans="3:30" ht="15" customHeight="1">
      <c r="C48" s="54"/>
      <c r="D48" s="165"/>
      <c r="E48" s="166"/>
      <c r="F48" s="166"/>
      <c r="G48" s="166"/>
      <c r="H48" s="166"/>
      <c r="I48" s="166"/>
      <c r="J48" s="166"/>
      <c r="K48" s="166"/>
      <c r="L48" s="166"/>
      <c r="M48" s="166"/>
      <c r="N48" s="166"/>
      <c r="O48" s="166"/>
      <c r="P48" s="166"/>
      <c r="Q48" s="166"/>
      <c r="R48" s="166"/>
      <c r="S48" s="167"/>
      <c r="T48" s="52"/>
      <c r="V48" s="67"/>
    </row>
    <row r="49" spans="3:30" ht="15" customHeight="1">
      <c r="C49" s="54"/>
      <c r="D49" s="69"/>
      <c r="E49" s="69"/>
      <c r="F49" s="69"/>
      <c r="G49" s="69"/>
      <c r="H49" s="69"/>
      <c r="I49" s="69"/>
      <c r="J49" s="69"/>
      <c r="K49" s="69"/>
      <c r="L49" s="69"/>
      <c r="M49" s="69"/>
      <c r="N49" s="69"/>
      <c r="O49" s="69"/>
      <c r="P49" s="69"/>
      <c r="Q49" s="69"/>
      <c r="R49" s="52"/>
      <c r="S49" s="52"/>
      <c r="T49" s="52"/>
      <c r="V49" s="67"/>
    </row>
    <row r="50" spans="3:30" ht="15" customHeight="1">
      <c r="C50" s="54"/>
      <c r="D50" s="59" t="s">
        <v>517</v>
      </c>
      <c r="E50" s="59"/>
      <c r="F50" s="59"/>
      <c r="G50" s="59"/>
      <c r="H50" s="59"/>
      <c r="I50" s="59"/>
      <c r="J50" s="59"/>
      <c r="K50" s="59"/>
      <c r="L50" s="59"/>
      <c r="M50" s="69"/>
      <c r="N50" s="69"/>
      <c r="O50" s="69"/>
      <c r="P50" s="69"/>
      <c r="Q50" s="69"/>
      <c r="R50" s="52"/>
      <c r="S50" s="52"/>
      <c r="T50" s="52"/>
      <c r="V50" s="67"/>
    </row>
    <row r="51" spans="3:30" ht="15" customHeight="1">
      <c r="C51" s="54"/>
      <c r="D51" s="69"/>
      <c r="E51" s="69"/>
      <c r="F51" s="69"/>
      <c r="G51" s="69"/>
      <c r="H51" s="69"/>
      <c r="I51" s="69"/>
      <c r="J51" s="69"/>
      <c r="K51" s="69"/>
      <c r="L51" s="69"/>
      <c r="M51" s="69"/>
      <c r="N51" s="69"/>
      <c r="O51" s="69"/>
      <c r="P51" s="69"/>
      <c r="Q51" s="69"/>
      <c r="R51" s="52"/>
      <c r="S51" s="52"/>
      <c r="T51" s="52"/>
      <c r="V51" s="67"/>
    </row>
    <row r="52" spans="3:30" ht="15" customHeight="1">
      <c r="C52" s="54"/>
      <c r="D52" s="65"/>
      <c r="E52" s="66"/>
      <c r="F52" s="66"/>
      <c r="G52" s="66"/>
      <c r="H52" s="168" t="s">
        <v>67</v>
      </c>
      <c r="I52" s="168"/>
      <c r="J52" s="168"/>
      <c r="K52" s="168" t="s">
        <v>57</v>
      </c>
      <c r="L52" s="168"/>
      <c r="M52" s="168"/>
      <c r="N52" s="168" t="s">
        <v>59</v>
      </c>
      <c r="O52" s="168"/>
      <c r="P52" s="168"/>
      <c r="Q52" s="168" t="s">
        <v>58</v>
      </c>
      <c r="R52" s="168"/>
      <c r="S52" s="168"/>
      <c r="T52" s="52"/>
      <c r="V52" s="67"/>
    </row>
    <row r="53" spans="3:30" ht="15" customHeight="1">
      <c r="C53" s="54"/>
      <c r="D53" s="65" t="s">
        <v>72</v>
      </c>
      <c r="E53" s="69"/>
      <c r="F53" s="69"/>
      <c r="G53" s="69"/>
      <c r="H53" s="169"/>
      <c r="I53" s="169"/>
      <c r="J53" s="169"/>
      <c r="K53" s="169"/>
      <c r="L53" s="169"/>
      <c r="M53" s="169"/>
      <c r="N53" s="169"/>
      <c r="O53" s="169"/>
      <c r="P53" s="169"/>
      <c r="Q53" s="169"/>
      <c r="R53" s="169"/>
      <c r="S53" s="169"/>
      <c r="T53" s="52"/>
      <c r="V53" s="67"/>
      <c r="AA53" s="53" t="str">
        <f>IFERROR(VLOOKUP(H53,VAL_Drop_Down_Lists!$I$14:$J$16,2,FALSE),"")</f>
        <v/>
      </c>
      <c r="AB53" s="53" t="str">
        <f>IFERROR(VLOOKUP(K53,VAL_Drop_Down_Lists!$I$14:$J$16,2,FALSE),"")</f>
        <v/>
      </c>
      <c r="AC53" s="53" t="str">
        <f>IFERROR(VLOOKUP(N53,VAL_Drop_Down_Lists!$I$14:$J$16,2,FALSE),"")</f>
        <v/>
      </c>
      <c r="AD53" s="53" t="str">
        <f>IFERROR(VLOOKUP(Q53,VAL_Drop_Down_Lists!$I$14:$J$16,2,FALSE),"")</f>
        <v/>
      </c>
    </row>
    <row r="54" spans="3:30" ht="15" customHeight="1">
      <c r="C54" s="54"/>
      <c r="D54" s="70" t="s">
        <v>597</v>
      </c>
      <c r="E54" s="69"/>
      <c r="F54" s="69"/>
      <c r="G54" s="69"/>
      <c r="H54" s="69"/>
      <c r="I54" s="69"/>
      <c r="J54" s="69"/>
      <c r="K54" s="69"/>
      <c r="L54" s="69"/>
      <c r="M54" s="69"/>
      <c r="N54" s="69"/>
      <c r="O54" s="69"/>
      <c r="P54" s="69"/>
      <c r="Q54" s="69"/>
      <c r="R54" s="52"/>
      <c r="S54" s="71"/>
      <c r="T54" s="52"/>
      <c r="V54" s="67" t="s">
        <v>68</v>
      </c>
    </row>
    <row r="55" spans="3:30" ht="15" customHeight="1">
      <c r="C55" s="54"/>
      <c r="D55" s="159"/>
      <c r="E55" s="160"/>
      <c r="F55" s="160"/>
      <c r="G55" s="160"/>
      <c r="H55" s="160"/>
      <c r="I55" s="160"/>
      <c r="J55" s="160"/>
      <c r="K55" s="160"/>
      <c r="L55" s="160"/>
      <c r="M55" s="160"/>
      <c r="N55" s="160"/>
      <c r="O55" s="160"/>
      <c r="P55" s="160"/>
      <c r="Q55" s="160"/>
      <c r="R55" s="160"/>
      <c r="S55" s="161"/>
      <c r="T55" s="52"/>
      <c r="V55" s="67" t="s">
        <v>65</v>
      </c>
    </row>
    <row r="56" spans="3:30" ht="15" customHeight="1">
      <c r="C56" s="54"/>
      <c r="D56" s="162"/>
      <c r="E56" s="163"/>
      <c r="F56" s="163"/>
      <c r="G56" s="163"/>
      <c r="H56" s="163"/>
      <c r="I56" s="163"/>
      <c r="J56" s="163"/>
      <c r="K56" s="163"/>
      <c r="L56" s="163"/>
      <c r="M56" s="163"/>
      <c r="N56" s="163"/>
      <c r="O56" s="163"/>
      <c r="P56" s="163"/>
      <c r="Q56" s="163"/>
      <c r="R56" s="163"/>
      <c r="S56" s="164"/>
      <c r="T56" s="52"/>
    </row>
    <row r="57" spans="3:30" ht="15" customHeight="1">
      <c r="C57" s="54"/>
      <c r="D57" s="162"/>
      <c r="E57" s="163"/>
      <c r="F57" s="163"/>
      <c r="G57" s="163"/>
      <c r="H57" s="163"/>
      <c r="I57" s="163"/>
      <c r="J57" s="163"/>
      <c r="K57" s="163"/>
      <c r="L57" s="163"/>
      <c r="M57" s="163"/>
      <c r="N57" s="163"/>
      <c r="O57" s="163"/>
      <c r="P57" s="163"/>
      <c r="Q57" s="163"/>
      <c r="R57" s="163"/>
      <c r="S57" s="164"/>
      <c r="T57" s="52"/>
    </row>
    <row r="58" spans="3:30" ht="21">
      <c r="C58" s="54"/>
      <c r="D58" s="165"/>
      <c r="E58" s="166"/>
      <c r="F58" s="166"/>
      <c r="G58" s="166"/>
      <c r="H58" s="166"/>
      <c r="I58" s="166"/>
      <c r="J58" s="166"/>
      <c r="K58" s="166"/>
      <c r="L58" s="166"/>
      <c r="M58" s="166"/>
      <c r="N58" s="166"/>
      <c r="O58" s="166"/>
      <c r="P58" s="166"/>
      <c r="Q58" s="166"/>
      <c r="R58" s="166"/>
      <c r="S58" s="167"/>
      <c r="T58" s="52"/>
    </row>
    <row r="59" spans="3:30" ht="21">
      <c r="C59" s="54"/>
      <c r="D59" s="52"/>
      <c r="E59" s="52"/>
      <c r="F59" s="52"/>
      <c r="G59" s="52"/>
      <c r="H59" s="52"/>
      <c r="I59" s="52"/>
      <c r="J59" s="52"/>
      <c r="K59" s="52"/>
      <c r="L59" s="52"/>
      <c r="M59" s="52"/>
      <c r="N59" s="52"/>
      <c r="O59" s="52"/>
      <c r="P59" s="52"/>
      <c r="Q59" s="52"/>
      <c r="R59" s="52"/>
      <c r="S59" s="52"/>
      <c r="T59" s="52"/>
    </row>
  </sheetData>
  <sheetProtection password="CA1C" sheet="1" objects="1" scenarios="1" formatCells="0" formatColumns="0" formatRows="0" sort="0" autoFilter="0"/>
  <protectedRanges>
    <protectedRange password="CA1C" sqref="H10:L16 H19:L25 H29:I30 H32 H38:S43 D45 H53:S53 D55" name="GeneralInfo"/>
  </protectedRanges>
  <mergeCells count="61">
    <mergeCell ref="H3:J3"/>
    <mergeCell ref="D8:L8"/>
    <mergeCell ref="D9:L9"/>
    <mergeCell ref="H10:L10"/>
    <mergeCell ref="H5:L5"/>
    <mergeCell ref="H23:L23"/>
    <mergeCell ref="H11:L11"/>
    <mergeCell ref="H12:L12"/>
    <mergeCell ref="H13:L13"/>
    <mergeCell ref="H14:L14"/>
    <mergeCell ref="H15:L15"/>
    <mergeCell ref="H16:L16"/>
    <mergeCell ref="D18:L18"/>
    <mergeCell ref="H19:L19"/>
    <mergeCell ref="H20:L20"/>
    <mergeCell ref="H21:L21"/>
    <mergeCell ref="H22:L22"/>
    <mergeCell ref="H37:J37"/>
    <mergeCell ref="K37:M37"/>
    <mergeCell ref="H24:L24"/>
    <mergeCell ref="H25:L25"/>
    <mergeCell ref="D35:S35"/>
    <mergeCell ref="N37:P37"/>
    <mergeCell ref="Q37:S37"/>
    <mergeCell ref="H29:I29"/>
    <mergeCell ref="H30:I30"/>
    <mergeCell ref="H32:L32"/>
    <mergeCell ref="H38:J38"/>
    <mergeCell ref="K38:M38"/>
    <mergeCell ref="N38:P38"/>
    <mergeCell ref="Q38:S38"/>
    <mergeCell ref="H43:J43"/>
    <mergeCell ref="K39:M39"/>
    <mergeCell ref="K40:M40"/>
    <mergeCell ref="K41:M41"/>
    <mergeCell ref="K42:M42"/>
    <mergeCell ref="K43:M43"/>
    <mergeCell ref="H39:J39"/>
    <mergeCell ref="H40:J40"/>
    <mergeCell ref="H41:J41"/>
    <mergeCell ref="H42:J42"/>
    <mergeCell ref="N39:P39"/>
    <mergeCell ref="N40:P40"/>
    <mergeCell ref="N41:P41"/>
    <mergeCell ref="N42:P42"/>
    <mergeCell ref="N43:P43"/>
    <mergeCell ref="Q39:S39"/>
    <mergeCell ref="Q40:S40"/>
    <mergeCell ref="Q41:S41"/>
    <mergeCell ref="Q42:S42"/>
    <mergeCell ref="Q43:S43"/>
    <mergeCell ref="D55:S58"/>
    <mergeCell ref="H53:J53"/>
    <mergeCell ref="K53:M53"/>
    <mergeCell ref="N53:P53"/>
    <mergeCell ref="Q53:S53"/>
    <mergeCell ref="D45:S48"/>
    <mergeCell ref="H52:J52"/>
    <mergeCell ref="K52:M52"/>
    <mergeCell ref="N52:P52"/>
    <mergeCell ref="Q52:S52"/>
  </mergeCells>
  <dataValidations count="4">
    <dataValidation allowBlank="1" showInputMessage="1" showErrorMessage="1" sqref="A1:B2 N37 K37 Q37 N52 K52 Q52"/>
    <dataValidation type="textLength" allowBlank="1" showInputMessage="1" showErrorMessage="1" errorTitle="Invalid input" error="The length of the text should be between 2 and 500 characters" sqref="H10:L16 H19:L25 H32">
      <formula1>2</formula1>
      <formula2>500</formula2>
    </dataValidation>
    <dataValidation type="date" operator="greaterThan" allowBlank="1" showInputMessage="1" showErrorMessage="1" errorTitle="Invalid input/error" error="Please use YYYY-MM-DD date format and/or enter a date greater than the financial year start date." sqref="H30:I30">
      <formula1>H29</formula1>
    </dataValidation>
    <dataValidation type="date" operator="greaterThan" allowBlank="1" showInputMessage="1" showErrorMessage="1" errorTitle="Invalid input" error="Please use YYYY-MM-DD date format and/or enter a date greater than 2000-01-01." sqref="H29:I29">
      <formula1>36526</formula1>
    </dataValidation>
  </dataValidations>
  <printOptions horizontalCentered="1"/>
  <pageMargins left="0.23622047244094491" right="0.23622047244094491" top="0.74803149606299213" bottom="0.74803149606299213" header="0.31496062992125984" footer="0.31496062992125984"/>
  <pageSetup paperSize="9" scale="53" fitToHeight="2" orientation="portrait" horizontalDpi="1200" verticalDpi="1200" r:id="rId1"/>
  <headerFooter>
    <oddFooter>&amp;CPage &amp;P of &amp;N
&amp;F</oddFooter>
  </headerFooter>
  <rowBreaks count="1" manualBreakCount="1">
    <brk id="26" min="2"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9702" r:id="rId4" name="Group Box 6">
              <controlPr defaultSize="0" autoFill="0" autoPict="0">
                <anchor moveWithCells="1">
                  <from>
                    <xdr:col>3</xdr:col>
                    <xdr:colOff>2232660</xdr:colOff>
                    <xdr:row>27</xdr:row>
                    <xdr:rowOff>137160</xdr:rowOff>
                  </from>
                  <to>
                    <xdr:col>14</xdr:col>
                    <xdr:colOff>419100</xdr:colOff>
                    <xdr:row>29</xdr:row>
                    <xdr:rowOff>76200</xdr:rowOff>
                  </to>
                </anchor>
              </controlPr>
            </control>
          </mc:Choice>
        </mc:AlternateContent>
        <mc:AlternateContent xmlns:mc="http://schemas.openxmlformats.org/markup-compatibility/2006">
          <mc:Choice Requires="x14">
            <control shapeId="29705" r:id="rId5" name="Group Box 9">
              <controlPr defaultSize="0" autoFill="0" autoPict="0">
                <anchor moveWithCells="1">
                  <from>
                    <xdr:col>4</xdr:col>
                    <xdr:colOff>0</xdr:colOff>
                    <xdr:row>54</xdr:row>
                    <xdr:rowOff>0</xdr:rowOff>
                  </from>
                  <to>
                    <xdr:col>13</xdr:col>
                    <xdr:colOff>449580</xdr:colOff>
                    <xdr:row>55</xdr:row>
                    <xdr:rowOff>144780</xdr:rowOff>
                  </to>
                </anchor>
              </controlPr>
            </control>
          </mc:Choice>
        </mc:AlternateContent>
        <mc:AlternateContent xmlns:mc="http://schemas.openxmlformats.org/markup-compatibility/2006">
          <mc:Choice Requires="x14">
            <control shapeId="29707" r:id="rId6" name="Drop Down 11">
              <controlPr defaultSize="0" autoLine="0" autoPict="0">
                <anchor moveWithCells="1">
                  <from>
                    <xdr:col>4</xdr:col>
                    <xdr:colOff>0</xdr:colOff>
                    <xdr:row>4</xdr:row>
                    <xdr:rowOff>0</xdr:rowOff>
                  </from>
                  <to>
                    <xdr:col>12</xdr:col>
                    <xdr:colOff>0</xdr:colOff>
                    <xdr:row>4</xdr:row>
                    <xdr:rowOff>182880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VAL_Drop_Down_Lists!$I$8:$I$12</xm:f>
          </x14:formula1>
          <xm:sqref>H38:H43 K38:K43 N38:N43 Q38:Q43</xm:sqref>
        </x14:dataValidation>
        <x14:dataValidation type="list" allowBlank="1" showInputMessage="1" showErrorMessage="1">
          <x14:formula1>
            <xm:f>VAL_Drop_Down_Lists!$I$13:$I$16</xm:f>
          </x14:formula1>
          <xm:sqref>H53:S53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10" sqref="C10:J10"/>
    </sheetView>
  </sheetViews>
  <sheetFormatPr defaultRowHeight="16.8"/>
  <cols>
    <col min="1" max="1" width="24.5546875" style="89" customWidth="1"/>
    <col min="2" max="2" width="21.44140625" style="89" customWidth="1"/>
    <col min="3" max="3" width="11" style="89" customWidth="1"/>
    <col min="4" max="4" width="23.88671875" style="89" customWidth="1"/>
    <col min="5" max="5" width="16" style="89" customWidth="1"/>
    <col min="6" max="6" width="14.33203125" style="89" customWidth="1"/>
    <col min="7" max="7" width="6.5546875" style="89" customWidth="1"/>
    <col min="8" max="8" width="4.6640625" style="89" customWidth="1"/>
    <col min="9" max="9" width="1.5546875" style="89" customWidth="1"/>
    <col min="10" max="10" width="18.109375" style="89" customWidth="1"/>
    <col min="11" max="256" width="9.109375" style="89"/>
    <col min="257" max="257" width="24.5546875" style="89" customWidth="1"/>
    <col min="258" max="258" width="21.44140625" style="89" customWidth="1"/>
    <col min="259" max="259" width="11" style="89" customWidth="1"/>
    <col min="260" max="260" width="19.33203125" style="89" customWidth="1"/>
    <col min="261" max="261" width="16" style="89" customWidth="1"/>
    <col min="262" max="262" width="14.33203125" style="89" customWidth="1"/>
    <col min="263" max="263" width="6.5546875" style="89" customWidth="1"/>
    <col min="264" max="264" width="4.6640625" style="89" customWidth="1"/>
    <col min="265" max="265" width="1.5546875" style="89" customWidth="1"/>
    <col min="266" max="266" width="18.109375" style="89" customWidth="1"/>
    <col min="267" max="512" width="9.109375" style="89"/>
    <col min="513" max="513" width="24.5546875" style="89" customWidth="1"/>
    <col min="514" max="514" width="21.44140625" style="89" customWidth="1"/>
    <col min="515" max="515" width="11" style="89" customWidth="1"/>
    <col min="516" max="516" width="19.33203125" style="89" customWidth="1"/>
    <col min="517" max="517" width="16" style="89" customWidth="1"/>
    <col min="518" max="518" width="14.33203125" style="89" customWidth="1"/>
    <col min="519" max="519" width="6.5546875" style="89" customWidth="1"/>
    <col min="520" max="520" width="4.6640625" style="89" customWidth="1"/>
    <col min="521" max="521" width="1.5546875" style="89" customWidth="1"/>
    <col min="522" max="522" width="18.109375" style="89" customWidth="1"/>
    <col min="523" max="768" width="9.109375" style="89"/>
    <col min="769" max="769" width="24.5546875" style="89" customWidth="1"/>
    <col min="770" max="770" width="21.44140625" style="89" customWidth="1"/>
    <col min="771" max="771" width="11" style="89" customWidth="1"/>
    <col min="772" max="772" width="19.33203125" style="89" customWidth="1"/>
    <col min="773" max="773" width="16" style="89" customWidth="1"/>
    <col min="774" max="774" width="14.33203125" style="89" customWidth="1"/>
    <col min="775" max="775" width="6.5546875" style="89" customWidth="1"/>
    <col min="776" max="776" width="4.6640625" style="89" customWidth="1"/>
    <col min="777" max="777" width="1.5546875" style="89" customWidth="1"/>
    <col min="778" max="778" width="18.109375" style="89" customWidth="1"/>
    <col min="779" max="1024" width="9.109375" style="89"/>
    <col min="1025" max="1025" width="24.5546875" style="89" customWidth="1"/>
    <col min="1026" max="1026" width="21.44140625" style="89" customWidth="1"/>
    <col min="1027" max="1027" width="11" style="89" customWidth="1"/>
    <col min="1028" max="1028" width="19.33203125" style="89" customWidth="1"/>
    <col min="1029" max="1029" width="16" style="89" customWidth="1"/>
    <col min="1030" max="1030" width="14.33203125" style="89" customWidth="1"/>
    <col min="1031" max="1031" width="6.5546875" style="89" customWidth="1"/>
    <col min="1032" max="1032" width="4.6640625" style="89" customWidth="1"/>
    <col min="1033" max="1033" width="1.5546875" style="89" customWidth="1"/>
    <col min="1034" max="1034" width="18.109375" style="89" customWidth="1"/>
    <col min="1035" max="1280" width="9.109375" style="89"/>
    <col min="1281" max="1281" width="24.5546875" style="89" customWidth="1"/>
    <col min="1282" max="1282" width="21.44140625" style="89" customWidth="1"/>
    <col min="1283" max="1283" width="11" style="89" customWidth="1"/>
    <col min="1284" max="1284" width="19.33203125" style="89" customWidth="1"/>
    <col min="1285" max="1285" width="16" style="89" customWidth="1"/>
    <col min="1286" max="1286" width="14.33203125" style="89" customWidth="1"/>
    <col min="1287" max="1287" width="6.5546875" style="89" customWidth="1"/>
    <col min="1288" max="1288" width="4.6640625" style="89" customWidth="1"/>
    <col min="1289" max="1289" width="1.5546875" style="89" customWidth="1"/>
    <col min="1290" max="1290" width="18.109375" style="89" customWidth="1"/>
    <col min="1291" max="1536" width="9.109375" style="89"/>
    <col min="1537" max="1537" width="24.5546875" style="89" customWidth="1"/>
    <col min="1538" max="1538" width="21.44140625" style="89" customWidth="1"/>
    <col min="1539" max="1539" width="11" style="89" customWidth="1"/>
    <col min="1540" max="1540" width="19.33203125" style="89" customWidth="1"/>
    <col min="1541" max="1541" width="16" style="89" customWidth="1"/>
    <col min="1542" max="1542" width="14.33203125" style="89" customWidth="1"/>
    <col min="1543" max="1543" width="6.5546875" style="89" customWidth="1"/>
    <col min="1544" max="1544" width="4.6640625" style="89" customWidth="1"/>
    <col min="1545" max="1545" width="1.5546875" style="89" customWidth="1"/>
    <col min="1546" max="1546" width="18.109375" style="89" customWidth="1"/>
    <col min="1547" max="1792" width="9.109375" style="89"/>
    <col min="1793" max="1793" width="24.5546875" style="89" customWidth="1"/>
    <col min="1794" max="1794" width="21.44140625" style="89" customWidth="1"/>
    <col min="1795" max="1795" width="11" style="89" customWidth="1"/>
    <col min="1796" max="1796" width="19.33203125" style="89" customWidth="1"/>
    <col min="1797" max="1797" width="16" style="89" customWidth="1"/>
    <col min="1798" max="1798" width="14.33203125" style="89" customWidth="1"/>
    <col min="1799" max="1799" width="6.5546875" style="89" customWidth="1"/>
    <col min="1800" max="1800" width="4.6640625" style="89" customWidth="1"/>
    <col min="1801" max="1801" width="1.5546875" style="89" customWidth="1"/>
    <col min="1802" max="1802" width="18.109375" style="89" customWidth="1"/>
    <col min="1803" max="2048" width="9.109375" style="89"/>
    <col min="2049" max="2049" width="24.5546875" style="89" customWidth="1"/>
    <col min="2050" max="2050" width="21.44140625" style="89" customWidth="1"/>
    <col min="2051" max="2051" width="11" style="89" customWidth="1"/>
    <col min="2052" max="2052" width="19.33203125" style="89" customWidth="1"/>
    <col min="2053" max="2053" width="16" style="89" customWidth="1"/>
    <col min="2054" max="2054" width="14.33203125" style="89" customWidth="1"/>
    <col min="2055" max="2055" width="6.5546875" style="89" customWidth="1"/>
    <col min="2056" max="2056" width="4.6640625" style="89" customWidth="1"/>
    <col min="2057" max="2057" width="1.5546875" style="89" customWidth="1"/>
    <col min="2058" max="2058" width="18.109375" style="89" customWidth="1"/>
    <col min="2059" max="2304" width="9.109375" style="89"/>
    <col min="2305" max="2305" width="24.5546875" style="89" customWidth="1"/>
    <col min="2306" max="2306" width="21.44140625" style="89" customWidth="1"/>
    <col min="2307" max="2307" width="11" style="89" customWidth="1"/>
    <col min="2308" max="2308" width="19.33203125" style="89" customWidth="1"/>
    <col min="2309" max="2309" width="16" style="89" customWidth="1"/>
    <col min="2310" max="2310" width="14.33203125" style="89" customWidth="1"/>
    <col min="2311" max="2311" width="6.5546875" style="89" customWidth="1"/>
    <col min="2312" max="2312" width="4.6640625" style="89" customWidth="1"/>
    <col min="2313" max="2313" width="1.5546875" style="89" customWidth="1"/>
    <col min="2314" max="2314" width="18.109375" style="89" customWidth="1"/>
    <col min="2315" max="2560" width="9.109375" style="89"/>
    <col min="2561" max="2561" width="24.5546875" style="89" customWidth="1"/>
    <col min="2562" max="2562" width="21.44140625" style="89" customWidth="1"/>
    <col min="2563" max="2563" width="11" style="89" customWidth="1"/>
    <col min="2564" max="2564" width="19.33203125" style="89" customWidth="1"/>
    <col min="2565" max="2565" width="16" style="89" customWidth="1"/>
    <col min="2566" max="2566" width="14.33203125" style="89" customWidth="1"/>
    <col min="2567" max="2567" width="6.5546875" style="89" customWidth="1"/>
    <col min="2568" max="2568" width="4.6640625" style="89" customWidth="1"/>
    <col min="2569" max="2569" width="1.5546875" style="89" customWidth="1"/>
    <col min="2570" max="2570" width="18.109375" style="89" customWidth="1"/>
    <col min="2571" max="2816" width="9.109375" style="89"/>
    <col min="2817" max="2817" width="24.5546875" style="89" customWidth="1"/>
    <col min="2818" max="2818" width="21.44140625" style="89" customWidth="1"/>
    <col min="2819" max="2819" width="11" style="89" customWidth="1"/>
    <col min="2820" max="2820" width="19.33203125" style="89" customWidth="1"/>
    <col min="2821" max="2821" width="16" style="89" customWidth="1"/>
    <col min="2822" max="2822" width="14.33203125" style="89" customWidth="1"/>
    <col min="2823" max="2823" width="6.5546875" style="89" customWidth="1"/>
    <col min="2824" max="2824" width="4.6640625" style="89" customWidth="1"/>
    <col min="2825" max="2825" width="1.5546875" style="89" customWidth="1"/>
    <col min="2826" max="2826" width="18.109375" style="89" customWidth="1"/>
    <col min="2827" max="3072" width="9.109375" style="89"/>
    <col min="3073" max="3073" width="24.5546875" style="89" customWidth="1"/>
    <col min="3074" max="3074" width="21.44140625" style="89" customWidth="1"/>
    <col min="3075" max="3075" width="11" style="89" customWidth="1"/>
    <col min="3076" max="3076" width="19.33203125" style="89" customWidth="1"/>
    <col min="3077" max="3077" width="16" style="89" customWidth="1"/>
    <col min="3078" max="3078" width="14.33203125" style="89" customWidth="1"/>
    <col min="3079" max="3079" width="6.5546875" style="89" customWidth="1"/>
    <col min="3080" max="3080" width="4.6640625" style="89" customWidth="1"/>
    <col min="3081" max="3081" width="1.5546875" style="89" customWidth="1"/>
    <col min="3082" max="3082" width="18.109375" style="89" customWidth="1"/>
    <col min="3083" max="3328" width="9.109375" style="89"/>
    <col min="3329" max="3329" width="24.5546875" style="89" customWidth="1"/>
    <col min="3330" max="3330" width="21.44140625" style="89" customWidth="1"/>
    <col min="3331" max="3331" width="11" style="89" customWidth="1"/>
    <col min="3332" max="3332" width="19.33203125" style="89" customWidth="1"/>
    <col min="3333" max="3333" width="16" style="89" customWidth="1"/>
    <col min="3334" max="3334" width="14.33203125" style="89" customWidth="1"/>
    <col min="3335" max="3335" width="6.5546875" style="89" customWidth="1"/>
    <col min="3336" max="3336" width="4.6640625" style="89" customWidth="1"/>
    <col min="3337" max="3337" width="1.5546875" style="89" customWidth="1"/>
    <col min="3338" max="3338" width="18.109375" style="89" customWidth="1"/>
    <col min="3339" max="3584" width="9.109375" style="89"/>
    <col min="3585" max="3585" width="24.5546875" style="89" customWidth="1"/>
    <col min="3586" max="3586" width="21.44140625" style="89" customWidth="1"/>
    <col min="3587" max="3587" width="11" style="89" customWidth="1"/>
    <col min="3588" max="3588" width="19.33203125" style="89" customWidth="1"/>
    <col min="3589" max="3589" width="16" style="89" customWidth="1"/>
    <col min="3590" max="3590" width="14.33203125" style="89" customWidth="1"/>
    <col min="3591" max="3591" width="6.5546875" style="89" customWidth="1"/>
    <col min="3592" max="3592" width="4.6640625" style="89" customWidth="1"/>
    <col min="3593" max="3593" width="1.5546875" style="89" customWidth="1"/>
    <col min="3594" max="3594" width="18.109375" style="89" customWidth="1"/>
    <col min="3595" max="3840" width="9.109375" style="89"/>
    <col min="3841" max="3841" width="24.5546875" style="89" customWidth="1"/>
    <col min="3842" max="3842" width="21.44140625" style="89" customWidth="1"/>
    <col min="3843" max="3843" width="11" style="89" customWidth="1"/>
    <col min="3844" max="3844" width="19.33203125" style="89" customWidth="1"/>
    <col min="3845" max="3845" width="16" style="89" customWidth="1"/>
    <col min="3846" max="3846" width="14.33203125" style="89" customWidth="1"/>
    <col min="3847" max="3847" width="6.5546875" style="89" customWidth="1"/>
    <col min="3848" max="3848" width="4.6640625" style="89" customWidth="1"/>
    <col min="3849" max="3849" width="1.5546875" style="89" customWidth="1"/>
    <col min="3850" max="3850" width="18.109375" style="89" customWidth="1"/>
    <col min="3851" max="4096" width="9.109375" style="89"/>
    <col min="4097" max="4097" width="24.5546875" style="89" customWidth="1"/>
    <col min="4098" max="4098" width="21.44140625" style="89" customWidth="1"/>
    <col min="4099" max="4099" width="11" style="89" customWidth="1"/>
    <col min="4100" max="4100" width="19.33203125" style="89" customWidth="1"/>
    <col min="4101" max="4101" width="16" style="89" customWidth="1"/>
    <col min="4102" max="4102" width="14.33203125" style="89" customWidth="1"/>
    <col min="4103" max="4103" width="6.5546875" style="89" customWidth="1"/>
    <col min="4104" max="4104" width="4.6640625" style="89" customWidth="1"/>
    <col min="4105" max="4105" width="1.5546875" style="89" customWidth="1"/>
    <col min="4106" max="4106" width="18.109375" style="89" customWidth="1"/>
    <col min="4107" max="4352" width="9.109375" style="89"/>
    <col min="4353" max="4353" width="24.5546875" style="89" customWidth="1"/>
    <col min="4354" max="4354" width="21.44140625" style="89" customWidth="1"/>
    <col min="4355" max="4355" width="11" style="89" customWidth="1"/>
    <col min="4356" max="4356" width="19.33203125" style="89" customWidth="1"/>
    <col min="4357" max="4357" width="16" style="89" customWidth="1"/>
    <col min="4358" max="4358" width="14.33203125" style="89" customWidth="1"/>
    <col min="4359" max="4359" width="6.5546875" style="89" customWidth="1"/>
    <col min="4360" max="4360" width="4.6640625" style="89" customWidth="1"/>
    <col min="4361" max="4361" width="1.5546875" style="89" customWidth="1"/>
    <col min="4362" max="4362" width="18.109375" style="89" customWidth="1"/>
    <col min="4363" max="4608" width="9.109375" style="89"/>
    <col min="4609" max="4609" width="24.5546875" style="89" customWidth="1"/>
    <col min="4610" max="4610" width="21.44140625" style="89" customWidth="1"/>
    <col min="4611" max="4611" width="11" style="89" customWidth="1"/>
    <col min="4612" max="4612" width="19.33203125" style="89" customWidth="1"/>
    <col min="4613" max="4613" width="16" style="89" customWidth="1"/>
    <col min="4614" max="4614" width="14.33203125" style="89" customWidth="1"/>
    <col min="4615" max="4615" width="6.5546875" style="89" customWidth="1"/>
    <col min="4616" max="4616" width="4.6640625" style="89" customWidth="1"/>
    <col min="4617" max="4617" width="1.5546875" style="89" customWidth="1"/>
    <col min="4618" max="4618" width="18.109375" style="89" customWidth="1"/>
    <col min="4619" max="4864" width="9.109375" style="89"/>
    <col min="4865" max="4865" width="24.5546875" style="89" customWidth="1"/>
    <col min="4866" max="4866" width="21.44140625" style="89" customWidth="1"/>
    <col min="4867" max="4867" width="11" style="89" customWidth="1"/>
    <col min="4868" max="4868" width="19.33203125" style="89" customWidth="1"/>
    <col min="4869" max="4869" width="16" style="89" customWidth="1"/>
    <col min="4870" max="4870" width="14.33203125" style="89" customWidth="1"/>
    <col min="4871" max="4871" width="6.5546875" style="89" customWidth="1"/>
    <col min="4872" max="4872" width="4.6640625" style="89" customWidth="1"/>
    <col min="4873" max="4873" width="1.5546875" style="89" customWidth="1"/>
    <col min="4874" max="4874" width="18.109375" style="89" customWidth="1"/>
    <col min="4875" max="5120" width="9.109375" style="89"/>
    <col min="5121" max="5121" width="24.5546875" style="89" customWidth="1"/>
    <col min="5122" max="5122" width="21.44140625" style="89" customWidth="1"/>
    <col min="5123" max="5123" width="11" style="89" customWidth="1"/>
    <col min="5124" max="5124" width="19.33203125" style="89" customWidth="1"/>
    <col min="5125" max="5125" width="16" style="89" customWidth="1"/>
    <col min="5126" max="5126" width="14.33203125" style="89" customWidth="1"/>
    <col min="5127" max="5127" width="6.5546875" style="89" customWidth="1"/>
    <col min="5128" max="5128" width="4.6640625" style="89" customWidth="1"/>
    <col min="5129" max="5129" width="1.5546875" style="89" customWidth="1"/>
    <col min="5130" max="5130" width="18.109375" style="89" customWidth="1"/>
    <col min="5131" max="5376" width="9.109375" style="89"/>
    <col min="5377" max="5377" width="24.5546875" style="89" customWidth="1"/>
    <col min="5378" max="5378" width="21.44140625" style="89" customWidth="1"/>
    <col min="5379" max="5379" width="11" style="89" customWidth="1"/>
    <col min="5380" max="5380" width="19.33203125" style="89" customWidth="1"/>
    <col min="5381" max="5381" width="16" style="89" customWidth="1"/>
    <col min="5382" max="5382" width="14.33203125" style="89" customWidth="1"/>
    <col min="5383" max="5383" width="6.5546875" style="89" customWidth="1"/>
    <col min="5384" max="5384" width="4.6640625" style="89" customWidth="1"/>
    <col min="5385" max="5385" width="1.5546875" style="89" customWidth="1"/>
    <col min="5386" max="5386" width="18.109375" style="89" customWidth="1"/>
    <col min="5387" max="5632" width="9.109375" style="89"/>
    <col min="5633" max="5633" width="24.5546875" style="89" customWidth="1"/>
    <col min="5634" max="5634" width="21.44140625" style="89" customWidth="1"/>
    <col min="5635" max="5635" width="11" style="89" customWidth="1"/>
    <col min="5636" max="5636" width="19.33203125" style="89" customWidth="1"/>
    <col min="5637" max="5637" width="16" style="89" customWidth="1"/>
    <col min="5638" max="5638" width="14.33203125" style="89" customWidth="1"/>
    <col min="5639" max="5639" width="6.5546875" style="89" customWidth="1"/>
    <col min="5640" max="5640" width="4.6640625" style="89" customWidth="1"/>
    <col min="5641" max="5641" width="1.5546875" style="89" customWidth="1"/>
    <col min="5642" max="5642" width="18.109375" style="89" customWidth="1"/>
    <col min="5643" max="5888" width="9.109375" style="89"/>
    <col min="5889" max="5889" width="24.5546875" style="89" customWidth="1"/>
    <col min="5890" max="5890" width="21.44140625" style="89" customWidth="1"/>
    <col min="5891" max="5891" width="11" style="89" customWidth="1"/>
    <col min="5892" max="5892" width="19.33203125" style="89" customWidth="1"/>
    <col min="5893" max="5893" width="16" style="89" customWidth="1"/>
    <col min="5894" max="5894" width="14.33203125" style="89" customWidth="1"/>
    <col min="5895" max="5895" width="6.5546875" style="89" customWidth="1"/>
    <col min="5896" max="5896" width="4.6640625" style="89" customWidth="1"/>
    <col min="5897" max="5897" width="1.5546875" style="89" customWidth="1"/>
    <col min="5898" max="5898" width="18.109375" style="89" customWidth="1"/>
    <col min="5899" max="6144" width="9.109375" style="89"/>
    <col min="6145" max="6145" width="24.5546875" style="89" customWidth="1"/>
    <col min="6146" max="6146" width="21.44140625" style="89" customWidth="1"/>
    <col min="6147" max="6147" width="11" style="89" customWidth="1"/>
    <col min="6148" max="6148" width="19.33203125" style="89" customWidth="1"/>
    <col min="6149" max="6149" width="16" style="89" customWidth="1"/>
    <col min="6150" max="6150" width="14.33203125" style="89" customWidth="1"/>
    <col min="6151" max="6151" width="6.5546875" style="89" customWidth="1"/>
    <col min="6152" max="6152" width="4.6640625" style="89" customWidth="1"/>
    <col min="6153" max="6153" width="1.5546875" style="89" customWidth="1"/>
    <col min="6154" max="6154" width="18.109375" style="89" customWidth="1"/>
    <col min="6155" max="6400" width="9.109375" style="89"/>
    <col min="6401" max="6401" width="24.5546875" style="89" customWidth="1"/>
    <col min="6402" max="6402" width="21.44140625" style="89" customWidth="1"/>
    <col min="6403" max="6403" width="11" style="89" customWidth="1"/>
    <col min="6404" max="6404" width="19.33203125" style="89" customWidth="1"/>
    <col min="6405" max="6405" width="16" style="89" customWidth="1"/>
    <col min="6406" max="6406" width="14.33203125" style="89" customWidth="1"/>
    <col min="6407" max="6407" width="6.5546875" style="89" customWidth="1"/>
    <col min="6408" max="6408" width="4.6640625" style="89" customWidth="1"/>
    <col min="6409" max="6409" width="1.5546875" style="89" customWidth="1"/>
    <col min="6410" max="6410" width="18.109375" style="89" customWidth="1"/>
    <col min="6411" max="6656" width="9.109375" style="89"/>
    <col min="6657" max="6657" width="24.5546875" style="89" customWidth="1"/>
    <col min="6658" max="6658" width="21.44140625" style="89" customWidth="1"/>
    <col min="6659" max="6659" width="11" style="89" customWidth="1"/>
    <col min="6660" max="6660" width="19.33203125" style="89" customWidth="1"/>
    <col min="6661" max="6661" width="16" style="89" customWidth="1"/>
    <col min="6662" max="6662" width="14.33203125" style="89" customWidth="1"/>
    <col min="6663" max="6663" width="6.5546875" style="89" customWidth="1"/>
    <col min="6664" max="6664" width="4.6640625" style="89" customWidth="1"/>
    <col min="6665" max="6665" width="1.5546875" style="89" customWidth="1"/>
    <col min="6666" max="6666" width="18.109375" style="89" customWidth="1"/>
    <col min="6667" max="6912" width="9.109375" style="89"/>
    <col min="6913" max="6913" width="24.5546875" style="89" customWidth="1"/>
    <col min="6914" max="6914" width="21.44140625" style="89" customWidth="1"/>
    <col min="6915" max="6915" width="11" style="89" customWidth="1"/>
    <col min="6916" max="6916" width="19.33203125" style="89" customWidth="1"/>
    <col min="6917" max="6917" width="16" style="89" customWidth="1"/>
    <col min="6918" max="6918" width="14.33203125" style="89" customWidth="1"/>
    <col min="6919" max="6919" width="6.5546875" style="89" customWidth="1"/>
    <col min="6920" max="6920" width="4.6640625" style="89" customWidth="1"/>
    <col min="6921" max="6921" width="1.5546875" style="89" customWidth="1"/>
    <col min="6922" max="6922" width="18.109375" style="89" customWidth="1"/>
    <col min="6923" max="7168" width="9.109375" style="89"/>
    <col min="7169" max="7169" width="24.5546875" style="89" customWidth="1"/>
    <col min="7170" max="7170" width="21.44140625" style="89" customWidth="1"/>
    <col min="7171" max="7171" width="11" style="89" customWidth="1"/>
    <col min="7172" max="7172" width="19.33203125" style="89" customWidth="1"/>
    <col min="7173" max="7173" width="16" style="89" customWidth="1"/>
    <col min="7174" max="7174" width="14.33203125" style="89" customWidth="1"/>
    <col min="7175" max="7175" width="6.5546875" style="89" customWidth="1"/>
    <col min="7176" max="7176" width="4.6640625" style="89" customWidth="1"/>
    <col min="7177" max="7177" width="1.5546875" style="89" customWidth="1"/>
    <col min="7178" max="7178" width="18.109375" style="89" customWidth="1"/>
    <col min="7179" max="7424" width="9.109375" style="89"/>
    <col min="7425" max="7425" width="24.5546875" style="89" customWidth="1"/>
    <col min="7426" max="7426" width="21.44140625" style="89" customWidth="1"/>
    <col min="7427" max="7427" width="11" style="89" customWidth="1"/>
    <col min="7428" max="7428" width="19.33203125" style="89" customWidth="1"/>
    <col min="7429" max="7429" width="16" style="89" customWidth="1"/>
    <col min="7430" max="7430" width="14.33203125" style="89" customWidth="1"/>
    <col min="7431" max="7431" width="6.5546875" style="89" customWidth="1"/>
    <col min="7432" max="7432" width="4.6640625" style="89" customWidth="1"/>
    <col min="7433" max="7433" width="1.5546875" style="89" customWidth="1"/>
    <col min="7434" max="7434" width="18.109375" style="89" customWidth="1"/>
    <col min="7435" max="7680" width="9.109375" style="89"/>
    <col min="7681" max="7681" width="24.5546875" style="89" customWidth="1"/>
    <col min="7682" max="7682" width="21.44140625" style="89" customWidth="1"/>
    <col min="7683" max="7683" width="11" style="89" customWidth="1"/>
    <col min="7684" max="7684" width="19.33203125" style="89" customWidth="1"/>
    <col min="7685" max="7685" width="16" style="89" customWidth="1"/>
    <col min="7686" max="7686" width="14.33203125" style="89" customWidth="1"/>
    <col min="7687" max="7687" width="6.5546875" style="89" customWidth="1"/>
    <col min="7688" max="7688" width="4.6640625" style="89" customWidth="1"/>
    <col min="7689" max="7689" width="1.5546875" style="89" customWidth="1"/>
    <col min="7690" max="7690" width="18.109375" style="89" customWidth="1"/>
    <col min="7691" max="7936" width="9.109375" style="89"/>
    <col min="7937" max="7937" width="24.5546875" style="89" customWidth="1"/>
    <col min="7938" max="7938" width="21.44140625" style="89" customWidth="1"/>
    <col min="7939" max="7939" width="11" style="89" customWidth="1"/>
    <col min="7940" max="7940" width="19.33203125" style="89" customWidth="1"/>
    <col min="7941" max="7941" width="16" style="89" customWidth="1"/>
    <col min="7942" max="7942" width="14.33203125" style="89" customWidth="1"/>
    <col min="7943" max="7943" width="6.5546875" style="89" customWidth="1"/>
    <col min="7944" max="7944" width="4.6640625" style="89" customWidth="1"/>
    <col min="7945" max="7945" width="1.5546875" style="89" customWidth="1"/>
    <col min="7946" max="7946" width="18.109375" style="89" customWidth="1"/>
    <col min="7947" max="8192" width="9.109375" style="89"/>
    <col min="8193" max="8193" width="24.5546875" style="89" customWidth="1"/>
    <col min="8194" max="8194" width="21.44140625" style="89" customWidth="1"/>
    <col min="8195" max="8195" width="11" style="89" customWidth="1"/>
    <col min="8196" max="8196" width="19.33203125" style="89" customWidth="1"/>
    <col min="8197" max="8197" width="16" style="89" customWidth="1"/>
    <col min="8198" max="8198" width="14.33203125" style="89" customWidth="1"/>
    <col min="8199" max="8199" width="6.5546875" style="89" customWidth="1"/>
    <col min="8200" max="8200" width="4.6640625" style="89" customWidth="1"/>
    <col min="8201" max="8201" width="1.5546875" style="89" customWidth="1"/>
    <col min="8202" max="8202" width="18.109375" style="89" customWidth="1"/>
    <col min="8203" max="8448" width="9.109375" style="89"/>
    <col min="8449" max="8449" width="24.5546875" style="89" customWidth="1"/>
    <col min="8450" max="8450" width="21.44140625" style="89" customWidth="1"/>
    <col min="8451" max="8451" width="11" style="89" customWidth="1"/>
    <col min="8452" max="8452" width="19.33203125" style="89" customWidth="1"/>
    <col min="8453" max="8453" width="16" style="89" customWidth="1"/>
    <col min="8454" max="8454" width="14.33203125" style="89" customWidth="1"/>
    <col min="8455" max="8455" width="6.5546875" style="89" customWidth="1"/>
    <col min="8456" max="8456" width="4.6640625" style="89" customWidth="1"/>
    <col min="8457" max="8457" width="1.5546875" style="89" customWidth="1"/>
    <col min="8458" max="8458" width="18.109375" style="89" customWidth="1"/>
    <col min="8459" max="8704" width="9.109375" style="89"/>
    <col min="8705" max="8705" width="24.5546875" style="89" customWidth="1"/>
    <col min="8706" max="8706" width="21.44140625" style="89" customWidth="1"/>
    <col min="8707" max="8707" width="11" style="89" customWidth="1"/>
    <col min="8708" max="8708" width="19.33203125" style="89" customWidth="1"/>
    <col min="8709" max="8709" width="16" style="89" customWidth="1"/>
    <col min="8710" max="8710" width="14.33203125" style="89" customWidth="1"/>
    <col min="8711" max="8711" width="6.5546875" style="89" customWidth="1"/>
    <col min="8712" max="8712" width="4.6640625" style="89" customWidth="1"/>
    <col min="8713" max="8713" width="1.5546875" style="89" customWidth="1"/>
    <col min="8714" max="8714" width="18.109375" style="89" customWidth="1"/>
    <col min="8715" max="8960" width="9.109375" style="89"/>
    <col min="8961" max="8961" width="24.5546875" style="89" customWidth="1"/>
    <col min="8962" max="8962" width="21.44140625" style="89" customWidth="1"/>
    <col min="8963" max="8963" width="11" style="89" customWidth="1"/>
    <col min="8964" max="8964" width="19.33203125" style="89" customWidth="1"/>
    <col min="8965" max="8965" width="16" style="89" customWidth="1"/>
    <col min="8966" max="8966" width="14.33203125" style="89" customWidth="1"/>
    <col min="8967" max="8967" width="6.5546875" style="89" customWidth="1"/>
    <col min="8968" max="8968" width="4.6640625" style="89" customWidth="1"/>
    <col min="8969" max="8969" width="1.5546875" style="89" customWidth="1"/>
    <col min="8970" max="8970" width="18.109375" style="89" customWidth="1"/>
    <col min="8971" max="9216" width="9.109375" style="89"/>
    <col min="9217" max="9217" width="24.5546875" style="89" customWidth="1"/>
    <col min="9218" max="9218" width="21.44140625" style="89" customWidth="1"/>
    <col min="9219" max="9219" width="11" style="89" customWidth="1"/>
    <col min="9220" max="9220" width="19.33203125" style="89" customWidth="1"/>
    <col min="9221" max="9221" width="16" style="89" customWidth="1"/>
    <col min="9222" max="9222" width="14.33203125" style="89" customWidth="1"/>
    <col min="9223" max="9223" width="6.5546875" style="89" customWidth="1"/>
    <col min="9224" max="9224" width="4.6640625" style="89" customWidth="1"/>
    <col min="9225" max="9225" width="1.5546875" style="89" customWidth="1"/>
    <col min="9226" max="9226" width="18.109375" style="89" customWidth="1"/>
    <col min="9227" max="9472" width="9.109375" style="89"/>
    <col min="9473" max="9473" width="24.5546875" style="89" customWidth="1"/>
    <col min="9474" max="9474" width="21.44140625" style="89" customWidth="1"/>
    <col min="9475" max="9475" width="11" style="89" customWidth="1"/>
    <col min="9476" max="9476" width="19.33203125" style="89" customWidth="1"/>
    <col min="9477" max="9477" width="16" style="89" customWidth="1"/>
    <col min="9478" max="9478" width="14.33203125" style="89" customWidth="1"/>
    <col min="9479" max="9479" width="6.5546875" style="89" customWidth="1"/>
    <col min="9480" max="9480" width="4.6640625" style="89" customWidth="1"/>
    <col min="9481" max="9481" width="1.5546875" style="89" customWidth="1"/>
    <col min="9482" max="9482" width="18.109375" style="89" customWidth="1"/>
    <col min="9483" max="9728" width="9.109375" style="89"/>
    <col min="9729" max="9729" width="24.5546875" style="89" customWidth="1"/>
    <col min="9730" max="9730" width="21.44140625" style="89" customWidth="1"/>
    <col min="9731" max="9731" width="11" style="89" customWidth="1"/>
    <col min="9732" max="9732" width="19.33203125" style="89" customWidth="1"/>
    <col min="9733" max="9733" width="16" style="89" customWidth="1"/>
    <col min="9734" max="9734" width="14.33203125" style="89" customWidth="1"/>
    <col min="9735" max="9735" width="6.5546875" style="89" customWidth="1"/>
    <col min="9736" max="9736" width="4.6640625" style="89" customWidth="1"/>
    <col min="9737" max="9737" width="1.5546875" style="89" customWidth="1"/>
    <col min="9738" max="9738" width="18.109375" style="89" customWidth="1"/>
    <col min="9739" max="9984" width="9.109375" style="89"/>
    <col min="9985" max="9985" width="24.5546875" style="89" customWidth="1"/>
    <col min="9986" max="9986" width="21.44140625" style="89" customWidth="1"/>
    <col min="9987" max="9987" width="11" style="89" customWidth="1"/>
    <col min="9988" max="9988" width="19.33203125" style="89" customWidth="1"/>
    <col min="9989" max="9989" width="16" style="89" customWidth="1"/>
    <col min="9990" max="9990" width="14.33203125" style="89" customWidth="1"/>
    <col min="9991" max="9991" width="6.5546875" style="89" customWidth="1"/>
    <col min="9992" max="9992" width="4.6640625" style="89" customWidth="1"/>
    <col min="9993" max="9993" width="1.5546875" style="89" customWidth="1"/>
    <col min="9994" max="9994" width="18.109375" style="89" customWidth="1"/>
    <col min="9995" max="10240" width="9.109375" style="89"/>
    <col min="10241" max="10241" width="24.5546875" style="89" customWidth="1"/>
    <col min="10242" max="10242" width="21.44140625" style="89" customWidth="1"/>
    <col min="10243" max="10243" width="11" style="89" customWidth="1"/>
    <col min="10244" max="10244" width="19.33203125" style="89" customWidth="1"/>
    <col min="10245" max="10245" width="16" style="89" customWidth="1"/>
    <col min="10246" max="10246" width="14.33203125" style="89" customWidth="1"/>
    <col min="10247" max="10247" width="6.5546875" style="89" customWidth="1"/>
    <col min="10248" max="10248" width="4.6640625" style="89" customWidth="1"/>
    <col min="10249" max="10249" width="1.5546875" style="89" customWidth="1"/>
    <col min="10250" max="10250" width="18.109375" style="89" customWidth="1"/>
    <col min="10251" max="10496" width="9.109375" style="89"/>
    <col min="10497" max="10497" width="24.5546875" style="89" customWidth="1"/>
    <col min="10498" max="10498" width="21.44140625" style="89" customWidth="1"/>
    <col min="10499" max="10499" width="11" style="89" customWidth="1"/>
    <col min="10500" max="10500" width="19.33203125" style="89" customWidth="1"/>
    <col min="10501" max="10501" width="16" style="89" customWidth="1"/>
    <col min="10502" max="10502" width="14.33203125" style="89" customWidth="1"/>
    <col min="10503" max="10503" width="6.5546875" style="89" customWidth="1"/>
    <col min="10504" max="10504" width="4.6640625" style="89" customWidth="1"/>
    <col min="10505" max="10505" width="1.5546875" style="89" customWidth="1"/>
    <col min="10506" max="10506" width="18.109375" style="89" customWidth="1"/>
    <col min="10507" max="10752" width="9.109375" style="89"/>
    <col min="10753" max="10753" width="24.5546875" style="89" customWidth="1"/>
    <col min="10754" max="10754" width="21.44140625" style="89" customWidth="1"/>
    <col min="10755" max="10755" width="11" style="89" customWidth="1"/>
    <col min="10756" max="10756" width="19.33203125" style="89" customWidth="1"/>
    <col min="10757" max="10757" width="16" style="89" customWidth="1"/>
    <col min="10758" max="10758" width="14.33203125" style="89" customWidth="1"/>
    <col min="10759" max="10759" width="6.5546875" style="89" customWidth="1"/>
    <col min="10760" max="10760" width="4.6640625" style="89" customWidth="1"/>
    <col min="10761" max="10761" width="1.5546875" style="89" customWidth="1"/>
    <col min="10762" max="10762" width="18.109375" style="89" customWidth="1"/>
    <col min="10763" max="11008" width="9.109375" style="89"/>
    <col min="11009" max="11009" width="24.5546875" style="89" customWidth="1"/>
    <col min="11010" max="11010" width="21.44140625" style="89" customWidth="1"/>
    <col min="11011" max="11011" width="11" style="89" customWidth="1"/>
    <col min="11012" max="11012" width="19.33203125" style="89" customWidth="1"/>
    <col min="11013" max="11013" width="16" style="89" customWidth="1"/>
    <col min="11014" max="11014" width="14.33203125" style="89" customWidth="1"/>
    <col min="11015" max="11015" width="6.5546875" style="89" customWidth="1"/>
    <col min="11016" max="11016" width="4.6640625" style="89" customWidth="1"/>
    <col min="11017" max="11017" width="1.5546875" style="89" customWidth="1"/>
    <col min="11018" max="11018" width="18.109375" style="89" customWidth="1"/>
    <col min="11019" max="11264" width="9.109375" style="89"/>
    <col min="11265" max="11265" width="24.5546875" style="89" customWidth="1"/>
    <col min="11266" max="11266" width="21.44140625" style="89" customWidth="1"/>
    <col min="11267" max="11267" width="11" style="89" customWidth="1"/>
    <col min="11268" max="11268" width="19.33203125" style="89" customWidth="1"/>
    <col min="11269" max="11269" width="16" style="89" customWidth="1"/>
    <col min="11270" max="11270" width="14.33203125" style="89" customWidth="1"/>
    <col min="11271" max="11271" width="6.5546875" style="89" customWidth="1"/>
    <col min="11272" max="11272" width="4.6640625" style="89" customWidth="1"/>
    <col min="11273" max="11273" width="1.5546875" style="89" customWidth="1"/>
    <col min="11274" max="11274" width="18.109375" style="89" customWidth="1"/>
    <col min="11275" max="11520" width="9.109375" style="89"/>
    <col min="11521" max="11521" width="24.5546875" style="89" customWidth="1"/>
    <col min="11522" max="11522" width="21.44140625" style="89" customWidth="1"/>
    <col min="11523" max="11523" width="11" style="89" customWidth="1"/>
    <col min="11524" max="11524" width="19.33203125" style="89" customWidth="1"/>
    <col min="11525" max="11525" width="16" style="89" customWidth="1"/>
    <col min="11526" max="11526" width="14.33203125" style="89" customWidth="1"/>
    <col min="11527" max="11527" width="6.5546875" style="89" customWidth="1"/>
    <col min="11528" max="11528" width="4.6640625" style="89" customWidth="1"/>
    <col min="11529" max="11529" width="1.5546875" style="89" customWidth="1"/>
    <col min="11530" max="11530" width="18.109375" style="89" customWidth="1"/>
    <col min="11531" max="11776" width="9.109375" style="89"/>
    <col min="11777" max="11777" width="24.5546875" style="89" customWidth="1"/>
    <col min="11778" max="11778" width="21.44140625" style="89" customWidth="1"/>
    <col min="11779" max="11779" width="11" style="89" customWidth="1"/>
    <col min="11780" max="11780" width="19.33203125" style="89" customWidth="1"/>
    <col min="11781" max="11781" width="16" style="89" customWidth="1"/>
    <col min="11782" max="11782" width="14.33203125" style="89" customWidth="1"/>
    <col min="11783" max="11783" width="6.5546875" style="89" customWidth="1"/>
    <col min="11784" max="11784" width="4.6640625" style="89" customWidth="1"/>
    <col min="11785" max="11785" width="1.5546875" style="89" customWidth="1"/>
    <col min="11786" max="11786" width="18.109375" style="89" customWidth="1"/>
    <col min="11787" max="12032" width="9.109375" style="89"/>
    <col min="12033" max="12033" width="24.5546875" style="89" customWidth="1"/>
    <col min="12034" max="12034" width="21.44140625" style="89" customWidth="1"/>
    <col min="12035" max="12035" width="11" style="89" customWidth="1"/>
    <col min="12036" max="12036" width="19.33203125" style="89" customWidth="1"/>
    <col min="12037" max="12037" width="16" style="89" customWidth="1"/>
    <col min="12038" max="12038" width="14.33203125" style="89" customWidth="1"/>
    <col min="12039" max="12039" width="6.5546875" style="89" customWidth="1"/>
    <col min="12040" max="12040" width="4.6640625" style="89" customWidth="1"/>
    <col min="12041" max="12041" width="1.5546875" style="89" customWidth="1"/>
    <col min="12042" max="12042" width="18.109375" style="89" customWidth="1"/>
    <col min="12043" max="12288" width="9.109375" style="89"/>
    <col min="12289" max="12289" width="24.5546875" style="89" customWidth="1"/>
    <col min="12290" max="12290" width="21.44140625" style="89" customWidth="1"/>
    <col min="12291" max="12291" width="11" style="89" customWidth="1"/>
    <col min="12292" max="12292" width="19.33203125" style="89" customWidth="1"/>
    <col min="12293" max="12293" width="16" style="89" customWidth="1"/>
    <col min="12294" max="12294" width="14.33203125" style="89" customWidth="1"/>
    <col min="12295" max="12295" width="6.5546875" style="89" customWidth="1"/>
    <col min="12296" max="12296" width="4.6640625" style="89" customWidth="1"/>
    <col min="12297" max="12297" width="1.5546875" style="89" customWidth="1"/>
    <col min="12298" max="12298" width="18.109375" style="89" customWidth="1"/>
    <col min="12299" max="12544" width="9.109375" style="89"/>
    <col min="12545" max="12545" width="24.5546875" style="89" customWidth="1"/>
    <col min="12546" max="12546" width="21.44140625" style="89" customWidth="1"/>
    <col min="12547" max="12547" width="11" style="89" customWidth="1"/>
    <col min="12548" max="12548" width="19.33203125" style="89" customWidth="1"/>
    <col min="12549" max="12549" width="16" style="89" customWidth="1"/>
    <col min="12550" max="12550" width="14.33203125" style="89" customWidth="1"/>
    <col min="12551" max="12551" width="6.5546875" style="89" customWidth="1"/>
    <col min="12552" max="12552" width="4.6640625" style="89" customWidth="1"/>
    <col min="12553" max="12553" width="1.5546875" style="89" customWidth="1"/>
    <col min="12554" max="12554" width="18.109375" style="89" customWidth="1"/>
    <col min="12555" max="12800" width="9.109375" style="89"/>
    <col min="12801" max="12801" width="24.5546875" style="89" customWidth="1"/>
    <col min="12802" max="12802" width="21.44140625" style="89" customWidth="1"/>
    <col min="12803" max="12803" width="11" style="89" customWidth="1"/>
    <col min="12804" max="12804" width="19.33203125" style="89" customWidth="1"/>
    <col min="12805" max="12805" width="16" style="89" customWidth="1"/>
    <col min="12806" max="12806" width="14.33203125" style="89" customWidth="1"/>
    <col min="12807" max="12807" width="6.5546875" style="89" customWidth="1"/>
    <col min="12808" max="12808" width="4.6640625" style="89" customWidth="1"/>
    <col min="12809" max="12809" width="1.5546875" style="89" customWidth="1"/>
    <col min="12810" max="12810" width="18.109375" style="89" customWidth="1"/>
    <col min="12811" max="13056" width="9.109375" style="89"/>
    <col min="13057" max="13057" width="24.5546875" style="89" customWidth="1"/>
    <col min="13058" max="13058" width="21.44140625" style="89" customWidth="1"/>
    <col min="13059" max="13059" width="11" style="89" customWidth="1"/>
    <col min="13060" max="13060" width="19.33203125" style="89" customWidth="1"/>
    <col min="13061" max="13061" width="16" style="89" customWidth="1"/>
    <col min="13062" max="13062" width="14.33203125" style="89" customWidth="1"/>
    <col min="13063" max="13063" width="6.5546875" style="89" customWidth="1"/>
    <col min="13064" max="13064" width="4.6640625" style="89" customWidth="1"/>
    <col min="13065" max="13065" width="1.5546875" style="89" customWidth="1"/>
    <col min="13066" max="13066" width="18.109375" style="89" customWidth="1"/>
    <col min="13067" max="13312" width="9.109375" style="89"/>
    <col min="13313" max="13313" width="24.5546875" style="89" customWidth="1"/>
    <col min="13314" max="13314" width="21.44140625" style="89" customWidth="1"/>
    <col min="13315" max="13315" width="11" style="89" customWidth="1"/>
    <col min="13316" max="13316" width="19.33203125" style="89" customWidth="1"/>
    <col min="13317" max="13317" width="16" style="89" customWidth="1"/>
    <col min="13318" max="13318" width="14.33203125" style="89" customWidth="1"/>
    <col min="13319" max="13319" width="6.5546875" style="89" customWidth="1"/>
    <col min="13320" max="13320" width="4.6640625" style="89" customWidth="1"/>
    <col min="13321" max="13321" width="1.5546875" style="89" customWidth="1"/>
    <col min="13322" max="13322" width="18.109375" style="89" customWidth="1"/>
    <col min="13323" max="13568" width="9.109375" style="89"/>
    <col min="13569" max="13569" width="24.5546875" style="89" customWidth="1"/>
    <col min="13570" max="13570" width="21.44140625" style="89" customWidth="1"/>
    <col min="13571" max="13571" width="11" style="89" customWidth="1"/>
    <col min="13572" max="13572" width="19.33203125" style="89" customWidth="1"/>
    <col min="13573" max="13573" width="16" style="89" customWidth="1"/>
    <col min="13574" max="13574" width="14.33203125" style="89" customWidth="1"/>
    <col min="13575" max="13575" width="6.5546875" style="89" customWidth="1"/>
    <col min="13576" max="13576" width="4.6640625" style="89" customWidth="1"/>
    <col min="13577" max="13577" width="1.5546875" style="89" customWidth="1"/>
    <col min="13578" max="13578" width="18.109375" style="89" customWidth="1"/>
    <col min="13579" max="13824" width="9.109375" style="89"/>
    <col min="13825" max="13825" width="24.5546875" style="89" customWidth="1"/>
    <col min="13826" max="13826" width="21.44140625" style="89" customWidth="1"/>
    <col min="13827" max="13827" width="11" style="89" customWidth="1"/>
    <col min="13828" max="13828" width="19.33203125" style="89" customWidth="1"/>
    <col min="13829" max="13829" width="16" style="89" customWidth="1"/>
    <col min="13830" max="13830" width="14.33203125" style="89" customWidth="1"/>
    <col min="13831" max="13831" width="6.5546875" style="89" customWidth="1"/>
    <col min="13832" max="13832" width="4.6640625" style="89" customWidth="1"/>
    <col min="13833" max="13833" width="1.5546875" style="89" customWidth="1"/>
    <col min="13834" max="13834" width="18.109375" style="89" customWidth="1"/>
    <col min="13835" max="14080" width="9.109375" style="89"/>
    <col min="14081" max="14081" width="24.5546875" style="89" customWidth="1"/>
    <col min="14082" max="14082" width="21.44140625" style="89" customWidth="1"/>
    <col min="14083" max="14083" width="11" style="89" customWidth="1"/>
    <col min="14084" max="14084" width="19.33203125" style="89" customWidth="1"/>
    <col min="14085" max="14085" width="16" style="89" customWidth="1"/>
    <col min="14086" max="14086" width="14.33203125" style="89" customWidth="1"/>
    <col min="14087" max="14087" width="6.5546875" style="89" customWidth="1"/>
    <col min="14088" max="14088" width="4.6640625" style="89" customWidth="1"/>
    <col min="14089" max="14089" width="1.5546875" style="89" customWidth="1"/>
    <col min="14090" max="14090" width="18.109375" style="89" customWidth="1"/>
    <col min="14091" max="14336" width="9.109375" style="89"/>
    <col min="14337" max="14337" width="24.5546875" style="89" customWidth="1"/>
    <col min="14338" max="14338" width="21.44140625" style="89" customWidth="1"/>
    <col min="14339" max="14339" width="11" style="89" customWidth="1"/>
    <col min="14340" max="14340" width="19.33203125" style="89" customWidth="1"/>
    <col min="14341" max="14341" width="16" style="89" customWidth="1"/>
    <col min="14342" max="14342" width="14.33203125" style="89" customWidth="1"/>
    <col min="14343" max="14343" width="6.5546875" style="89" customWidth="1"/>
    <col min="14344" max="14344" width="4.6640625" style="89" customWidth="1"/>
    <col min="14345" max="14345" width="1.5546875" style="89" customWidth="1"/>
    <col min="14346" max="14346" width="18.109375" style="89" customWidth="1"/>
    <col min="14347" max="14592" width="9.109375" style="89"/>
    <col min="14593" max="14593" width="24.5546875" style="89" customWidth="1"/>
    <col min="14594" max="14594" width="21.44140625" style="89" customWidth="1"/>
    <col min="14595" max="14595" width="11" style="89" customWidth="1"/>
    <col min="14596" max="14596" width="19.33203125" style="89" customWidth="1"/>
    <col min="14597" max="14597" width="16" style="89" customWidth="1"/>
    <col min="14598" max="14598" width="14.33203125" style="89" customWidth="1"/>
    <col min="14599" max="14599" width="6.5546875" style="89" customWidth="1"/>
    <col min="14600" max="14600" width="4.6640625" style="89" customWidth="1"/>
    <col min="14601" max="14601" width="1.5546875" style="89" customWidth="1"/>
    <col min="14602" max="14602" width="18.109375" style="89" customWidth="1"/>
    <col min="14603" max="14848" width="9.109375" style="89"/>
    <col min="14849" max="14849" width="24.5546875" style="89" customWidth="1"/>
    <col min="14850" max="14850" width="21.44140625" style="89" customWidth="1"/>
    <col min="14851" max="14851" width="11" style="89" customWidth="1"/>
    <col min="14852" max="14852" width="19.33203125" style="89" customWidth="1"/>
    <col min="14853" max="14853" width="16" style="89" customWidth="1"/>
    <col min="14854" max="14854" width="14.33203125" style="89" customWidth="1"/>
    <col min="14855" max="14855" width="6.5546875" style="89" customWidth="1"/>
    <col min="14856" max="14856" width="4.6640625" style="89" customWidth="1"/>
    <col min="14857" max="14857" width="1.5546875" style="89" customWidth="1"/>
    <col min="14858" max="14858" width="18.109375" style="89" customWidth="1"/>
    <col min="14859" max="15104" width="9.109375" style="89"/>
    <col min="15105" max="15105" width="24.5546875" style="89" customWidth="1"/>
    <col min="15106" max="15106" width="21.44140625" style="89" customWidth="1"/>
    <col min="15107" max="15107" width="11" style="89" customWidth="1"/>
    <col min="15108" max="15108" width="19.33203125" style="89" customWidth="1"/>
    <col min="15109" max="15109" width="16" style="89" customWidth="1"/>
    <col min="15110" max="15110" width="14.33203125" style="89" customWidth="1"/>
    <col min="15111" max="15111" width="6.5546875" style="89" customWidth="1"/>
    <col min="15112" max="15112" width="4.6640625" style="89" customWidth="1"/>
    <col min="15113" max="15113" width="1.5546875" style="89" customWidth="1"/>
    <col min="15114" max="15114" width="18.109375" style="89" customWidth="1"/>
    <col min="15115" max="15360" width="9.109375" style="89"/>
    <col min="15361" max="15361" width="24.5546875" style="89" customWidth="1"/>
    <col min="15362" max="15362" width="21.44140625" style="89" customWidth="1"/>
    <col min="15363" max="15363" width="11" style="89" customWidth="1"/>
    <col min="15364" max="15364" width="19.33203125" style="89" customWidth="1"/>
    <col min="15365" max="15365" width="16" style="89" customWidth="1"/>
    <col min="15366" max="15366" width="14.33203125" style="89" customWidth="1"/>
    <col min="15367" max="15367" width="6.5546875" style="89" customWidth="1"/>
    <col min="15368" max="15368" width="4.6640625" style="89" customWidth="1"/>
    <col min="15369" max="15369" width="1.5546875" style="89" customWidth="1"/>
    <col min="15370" max="15370" width="18.109375" style="89" customWidth="1"/>
    <col min="15371" max="15616" width="9.109375" style="89"/>
    <col min="15617" max="15617" width="24.5546875" style="89" customWidth="1"/>
    <col min="15618" max="15618" width="21.44140625" style="89" customWidth="1"/>
    <col min="15619" max="15619" width="11" style="89" customWidth="1"/>
    <col min="15620" max="15620" width="19.33203125" style="89" customWidth="1"/>
    <col min="15621" max="15621" width="16" style="89" customWidth="1"/>
    <col min="15622" max="15622" width="14.33203125" style="89" customWidth="1"/>
    <col min="15623" max="15623" width="6.5546875" style="89" customWidth="1"/>
    <col min="15624" max="15624" width="4.6640625" style="89" customWidth="1"/>
    <col min="15625" max="15625" width="1.5546875" style="89" customWidth="1"/>
    <col min="15626" max="15626" width="18.109375" style="89" customWidth="1"/>
    <col min="15627" max="15872" width="9.109375" style="89"/>
    <col min="15873" max="15873" width="24.5546875" style="89" customWidth="1"/>
    <col min="15874" max="15874" width="21.44140625" style="89" customWidth="1"/>
    <col min="15875" max="15875" width="11" style="89" customWidth="1"/>
    <col min="15876" max="15876" width="19.33203125" style="89" customWidth="1"/>
    <col min="15877" max="15877" width="16" style="89" customWidth="1"/>
    <col min="15878" max="15878" width="14.33203125" style="89" customWidth="1"/>
    <col min="15879" max="15879" width="6.5546875" style="89" customWidth="1"/>
    <col min="15880" max="15880" width="4.6640625" style="89" customWidth="1"/>
    <col min="15881" max="15881" width="1.5546875" style="89" customWidth="1"/>
    <col min="15882" max="15882" width="18.109375" style="89" customWidth="1"/>
    <col min="15883" max="16128" width="9.109375" style="89"/>
    <col min="16129" max="16129" width="24.5546875" style="89" customWidth="1"/>
    <col min="16130" max="16130" width="21.44140625" style="89" customWidth="1"/>
    <col min="16131" max="16131" width="11" style="89" customWidth="1"/>
    <col min="16132" max="16132" width="19.33203125" style="89" customWidth="1"/>
    <col min="16133" max="16133" width="16" style="89" customWidth="1"/>
    <col min="16134" max="16134" width="14.33203125" style="89" customWidth="1"/>
    <col min="16135" max="16135" width="6.5546875" style="89" customWidth="1"/>
    <col min="16136" max="16136" width="4.6640625" style="89" customWidth="1"/>
    <col min="16137" max="16137" width="1.5546875" style="89" customWidth="1"/>
    <col min="16138" max="16138" width="18.109375" style="89" customWidth="1"/>
    <col min="16139" max="16384" width="9.109375" style="89"/>
  </cols>
  <sheetData>
    <row r="1" spans="1:14" ht="32.25" customHeight="1" thickTop="1">
      <c r="A1" s="188" t="s">
        <v>713</v>
      </c>
      <c r="B1" s="189"/>
      <c r="C1" s="189"/>
      <c r="D1" s="190"/>
      <c r="E1" s="185"/>
      <c r="F1" s="186"/>
      <c r="G1" s="186"/>
      <c r="H1" s="186"/>
      <c r="I1" s="186"/>
      <c r="J1" s="187"/>
      <c r="L1" s="90"/>
    </row>
    <row r="2" spans="1:14" ht="37.5" customHeight="1" thickBot="1">
      <c r="A2" s="191"/>
      <c r="B2" s="192"/>
      <c r="C2" s="192"/>
      <c r="D2" s="193"/>
      <c r="E2" s="194"/>
      <c r="F2" s="195"/>
      <c r="G2" s="195"/>
      <c r="H2" s="195"/>
      <c r="I2" s="195"/>
      <c r="J2" s="196"/>
    </row>
    <row r="3" spans="1:14" ht="45.75" customHeight="1" thickTop="1">
      <c r="A3" s="197"/>
      <c r="B3" s="198"/>
      <c r="C3" s="198"/>
      <c r="D3" s="198"/>
      <c r="E3" s="198"/>
      <c r="F3" s="198"/>
      <c r="G3" s="198"/>
      <c r="H3" s="198"/>
      <c r="I3" s="198"/>
      <c r="J3" s="199"/>
    </row>
    <row r="4" spans="1:14" ht="6" hidden="1" customHeight="1">
      <c r="A4" s="200"/>
      <c r="B4" s="201"/>
      <c r="C4" s="201"/>
      <c r="D4" s="201"/>
      <c r="E4" s="201"/>
      <c r="F4" s="201"/>
      <c r="G4" s="201"/>
      <c r="H4" s="201"/>
      <c r="I4" s="201"/>
      <c r="J4" s="202"/>
    </row>
    <row r="5" spans="1:14" ht="17.399999999999999" thickBot="1">
      <c r="A5" s="203" t="s">
        <v>666</v>
      </c>
      <c r="B5" s="204"/>
      <c r="C5" s="205" t="s">
        <v>726</v>
      </c>
      <c r="D5" s="205"/>
      <c r="E5" s="82" t="s">
        <v>668</v>
      </c>
      <c r="F5" s="83" t="s">
        <v>727</v>
      </c>
      <c r="G5" s="82"/>
      <c r="H5" s="206" t="s">
        <v>669</v>
      </c>
      <c r="I5" s="206"/>
      <c r="J5" s="84">
        <v>599115744</v>
      </c>
    </row>
    <row r="6" spans="1:14" ht="33.75" customHeight="1" thickBot="1">
      <c r="A6" s="203" t="s">
        <v>670</v>
      </c>
      <c r="B6" s="204"/>
      <c r="C6" s="207" t="s">
        <v>728</v>
      </c>
      <c r="D6" s="205"/>
      <c r="E6" s="85"/>
      <c r="F6" s="85"/>
      <c r="G6" s="205" t="s">
        <v>667</v>
      </c>
      <c r="H6" s="205"/>
      <c r="I6" s="205"/>
      <c r="J6" s="208"/>
    </row>
    <row r="7" spans="1:14" ht="32.25" customHeight="1" thickBot="1">
      <c r="A7" s="209" t="s">
        <v>710</v>
      </c>
      <c r="B7" s="210"/>
      <c r="C7" s="211" t="s">
        <v>724</v>
      </c>
      <c r="D7" s="211"/>
      <c r="E7" s="211"/>
      <c r="F7" s="211"/>
      <c r="G7" s="212" t="s">
        <v>656</v>
      </c>
      <c r="H7" s="212"/>
      <c r="I7" s="212"/>
      <c r="J7" s="86" t="s">
        <v>725</v>
      </c>
      <c r="N7" s="90"/>
    </row>
    <row r="8" spans="1:14" ht="36" customHeight="1" thickBot="1">
      <c r="A8" s="213" t="s">
        <v>720</v>
      </c>
      <c r="B8" s="213"/>
      <c r="C8" s="213"/>
      <c r="D8" s="213"/>
      <c r="E8" s="213"/>
      <c r="F8" s="213"/>
      <c r="G8" s="213"/>
      <c r="H8" s="213"/>
      <c r="I8" s="213"/>
      <c r="J8" s="213"/>
      <c r="L8" s="121" t="s">
        <v>719</v>
      </c>
    </row>
    <row r="9" spans="1:14" ht="41.25" customHeight="1">
      <c r="A9" s="214" t="s">
        <v>671</v>
      </c>
      <c r="B9" s="215"/>
      <c r="C9" s="215"/>
      <c r="D9" s="216" t="s">
        <v>729</v>
      </c>
      <c r="E9" s="216"/>
      <c r="F9" s="216"/>
      <c r="G9" s="216"/>
      <c r="H9" s="216"/>
      <c r="I9" s="216"/>
      <c r="J9" s="217"/>
    </row>
    <row r="10" spans="1:14" ht="18.600000000000001">
      <c r="A10" s="218" t="s">
        <v>672</v>
      </c>
      <c r="B10" s="87" t="s">
        <v>730</v>
      </c>
      <c r="C10" s="220" t="s">
        <v>731</v>
      </c>
      <c r="D10" s="221"/>
      <c r="E10" s="221"/>
      <c r="F10" s="221"/>
      <c r="G10" s="221"/>
      <c r="H10" s="221"/>
      <c r="I10" s="221"/>
      <c r="J10" s="222"/>
    </row>
    <row r="11" spans="1:14" ht="19.2" thickBot="1">
      <c r="A11" s="219"/>
      <c r="B11" s="88"/>
      <c r="C11" s="223"/>
      <c r="D11" s="224"/>
      <c r="E11" s="224"/>
      <c r="F11" s="224"/>
      <c r="G11" s="224"/>
      <c r="H11" s="224"/>
      <c r="I11" s="224"/>
      <c r="J11" s="225"/>
    </row>
    <row r="12" spans="1:14" ht="17.399999999999999" thickBot="1">
      <c r="A12" s="97"/>
      <c r="B12" s="232"/>
      <c r="C12" s="233"/>
      <c r="D12" s="233"/>
      <c r="E12" s="233"/>
      <c r="F12" s="233"/>
      <c r="G12" s="234"/>
      <c r="H12" s="235"/>
      <c r="I12" s="236"/>
      <c r="J12" s="91"/>
    </row>
    <row r="13" spans="1:14" ht="17.399999999999999" thickBot="1">
      <c r="A13" s="97"/>
      <c r="B13" s="232"/>
      <c r="C13" s="233"/>
      <c r="D13" s="233"/>
      <c r="E13" s="233"/>
      <c r="F13" s="233"/>
      <c r="G13" s="234"/>
      <c r="H13" s="235"/>
      <c r="I13" s="236"/>
      <c r="J13" s="91"/>
    </row>
    <row r="14" spans="1:14" ht="17.399999999999999" thickBot="1">
      <c r="A14" s="237"/>
      <c r="B14" s="238"/>
      <c r="C14" s="238"/>
      <c r="D14" s="238"/>
      <c r="E14" s="233"/>
      <c r="F14" s="233"/>
      <c r="G14" s="233"/>
      <c r="H14" s="233"/>
      <c r="I14" s="239"/>
      <c r="J14" s="91"/>
    </row>
    <row r="15" spans="1:14" ht="17.399999999999999" thickBot="1">
      <c r="A15" s="226"/>
      <c r="B15" s="227"/>
      <c r="C15" s="227"/>
      <c r="D15" s="228"/>
      <c r="E15" s="229"/>
      <c r="F15" s="230"/>
      <c r="G15" s="230"/>
      <c r="H15" s="230"/>
      <c r="I15" s="231"/>
      <c r="J15" s="92"/>
    </row>
    <row r="16" spans="1:14">
      <c r="A16" s="93"/>
      <c r="B16" s="94"/>
      <c r="C16" s="94"/>
      <c r="D16" s="94"/>
      <c r="E16" s="94"/>
      <c r="F16" s="94"/>
      <c r="G16" s="94"/>
      <c r="H16" s="94"/>
      <c r="I16" s="94"/>
      <c r="J16" s="95"/>
    </row>
    <row r="19" spans="2:2">
      <c r="B19" s="90"/>
    </row>
  </sheetData>
  <mergeCells count="28">
    <mergeCell ref="A10:A11"/>
    <mergeCell ref="C10:J10"/>
    <mergeCell ref="C11:J11"/>
    <mergeCell ref="A15:D15"/>
    <mergeCell ref="E15:I15"/>
    <mergeCell ref="B12:G12"/>
    <mergeCell ref="H12:I12"/>
    <mergeCell ref="B13:G13"/>
    <mergeCell ref="H13:I13"/>
    <mergeCell ref="A14:D14"/>
    <mergeCell ref="E14:I14"/>
    <mergeCell ref="A7:B7"/>
    <mergeCell ref="C7:F7"/>
    <mergeCell ref="G7:I7"/>
    <mergeCell ref="A8:J8"/>
    <mergeCell ref="A9:C9"/>
    <mergeCell ref="D9:J9"/>
    <mergeCell ref="A5:B5"/>
    <mergeCell ref="C5:D5"/>
    <mergeCell ref="H5:I5"/>
    <mergeCell ref="A6:B6"/>
    <mergeCell ref="C6:D6"/>
    <mergeCell ref="G6:J6"/>
    <mergeCell ref="E1:J1"/>
    <mergeCell ref="A1:D2"/>
    <mergeCell ref="E2:J2"/>
    <mergeCell ref="A3:J3"/>
    <mergeCell ref="A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39"/>
  <sheetViews>
    <sheetView topLeftCell="C1" zoomScale="80" zoomScaleNormal="80" workbookViewId="0">
      <pane ySplit="2" topLeftCell="A18" activePane="bottomLeft" state="frozen"/>
      <selection activeCell="E15" sqref="E15:F15"/>
      <selection pane="bottomLeft" activeCell="H33" sqref="H33"/>
    </sheetView>
  </sheetViews>
  <sheetFormatPr defaultColWidth="16" defaultRowHeight="14.4"/>
  <cols>
    <col min="1" max="1" width="9.5546875" style="78" hidden="1" customWidth="1"/>
    <col min="2" max="2" width="11.5546875" style="96" hidden="1" customWidth="1"/>
    <col min="3" max="3" width="4" style="78" customWidth="1"/>
    <col min="4" max="4" width="16.109375" style="78" customWidth="1"/>
    <col min="5" max="5" width="13.5546875" style="78" customWidth="1"/>
    <col min="6" max="6" width="62.109375" style="78" customWidth="1"/>
    <col min="7" max="7" width="12.88671875" style="78" customWidth="1"/>
    <col min="8" max="8" width="25.33203125" style="78" customWidth="1"/>
    <col min="9" max="9" width="89.6640625" style="78" customWidth="1"/>
    <col min="10" max="10" width="25.33203125" style="78" customWidth="1"/>
    <col min="11" max="11" width="16" style="78" customWidth="1"/>
    <col min="12" max="16384" width="16" style="78"/>
  </cols>
  <sheetData>
    <row r="1" spans="1:9" ht="21" customHeight="1">
      <c r="A1" s="74" t="s">
        <v>540</v>
      </c>
      <c r="B1" s="75" t="s">
        <v>56</v>
      </c>
      <c r="C1" s="77"/>
      <c r="D1" s="98" t="s">
        <v>684</v>
      </c>
      <c r="E1" s="99"/>
      <c r="F1" s="99"/>
      <c r="G1" s="99"/>
      <c r="H1" s="99"/>
    </row>
    <row r="2" spans="1:9" ht="66.75" customHeight="1">
      <c r="A2" s="74" t="s">
        <v>548</v>
      </c>
      <c r="B2" s="75" t="s">
        <v>60</v>
      </c>
      <c r="C2" s="76"/>
      <c r="D2" s="100" t="s">
        <v>691</v>
      </c>
      <c r="E2" s="100" t="s">
        <v>631</v>
      </c>
      <c r="F2" s="100" t="s">
        <v>632</v>
      </c>
      <c r="G2" s="101" t="s">
        <v>692</v>
      </c>
      <c r="H2" s="101" t="s">
        <v>712</v>
      </c>
      <c r="I2" s="119"/>
    </row>
    <row r="3" spans="1:9" ht="21">
      <c r="A3" s="74"/>
      <c r="B3" s="75"/>
      <c r="C3" s="76"/>
      <c r="D3" s="100">
        <v>1</v>
      </c>
      <c r="E3" s="100">
        <v>2</v>
      </c>
      <c r="F3" s="100">
        <v>3</v>
      </c>
      <c r="G3" s="101">
        <v>4</v>
      </c>
      <c r="H3" s="101">
        <v>5</v>
      </c>
      <c r="I3" s="119"/>
    </row>
    <row r="4" spans="1:9" ht="17.25" customHeight="1">
      <c r="B4" s="78"/>
      <c r="C4" s="76"/>
      <c r="D4" s="245" t="s">
        <v>675</v>
      </c>
      <c r="E4" s="245" t="s">
        <v>634</v>
      </c>
      <c r="F4" s="102" t="s">
        <v>615</v>
      </c>
      <c r="G4" s="100">
        <v>1</v>
      </c>
      <c r="H4" s="132">
        <v>13</v>
      </c>
      <c r="I4" s="240" t="s">
        <v>715</v>
      </c>
    </row>
    <row r="5" spans="1:9" ht="17.25" customHeight="1">
      <c r="B5" s="78"/>
      <c r="C5" s="76"/>
      <c r="D5" s="245"/>
      <c r="E5" s="245"/>
      <c r="F5" s="102" t="s">
        <v>673</v>
      </c>
      <c r="G5" s="100">
        <v>2</v>
      </c>
      <c r="H5" s="103"/>
      <c r="I5" s="241"/>
    </row>
    <row r="6" spans="1:9" ht="17.25" customHeight="1">
      <c r="B6" s="78"/>
      <c r="C6" s="76"/>
      <c r="D6" s="245"/>
      <c r="E6" s="245"/>
      <c r="F6" s="104" t="s">
        <v>657</v>
      </c>
      <c r="G6" s="101">
        <v>3</v>
      </c>
      <c r="H6" s="103"/>
      <c r="I6" s="241"/>
    </row>
    <row r="7" spans="1:9" ht="17.25" customHeight="1">
      <c r="B7" s="78"/>
      <c r="C7" s="76"/>
      <c r="D7" s="245"/>
      <c r="E7" s="245"/>
      <c r="F7" s="102" t="s">
        <v>644</v>
      </c>
      <c r="G7" s="100">
        <v>4</v>
      </c>
      <c r="H7" s="132"/>
      <c r="I7" s="241"/>
    </row>
    <row r="8" spans="1:9" ht="17.25" customHeight="1">
      <c r="B8" s="78"/>
      <c r="C8" s="76"/>
      <c r="D8" s="245"/>
      <c r="E8" s="245"/>
      <c r="F8" s="133" t="s">
        <v>614</v>
      </c>
      <c r="G8" s="131">
        <v>5</v>
      </c>
      <c r="H8" s="103">
        <v>13</v>
      </c>
      <c r="I8" s="241"/>
    </row>
    <row r="9" spans="1:9" ht="17.25" customHeight="1">
      <c r="B9" s="78"/>
      <c r="C9" s="76"/>
      <c r="D9" s="245"/>
      <c r="E9" s="245" t="s">
        <v>635</v>
      </c>
      <c r="F9" s="102" t="s">
        <v>615</v>
      </c>
      <c r="G9" s="100">
        <v>6</v>
      </c>
      <c r="H9" s="103">
        <v>33</v>
      </c>
      <c r="I9" s="241"/>
    </row>
    <row r="10" spans="1:9" ht="17.25" customHeight="1">
      <c r="B10" s="78"/>
      <c r="C10" s="76"/>
      <c r="D10" s="245"/>
      <c r="E10" s="245"/>
      <c r="F10" s="102" t="s">
        <v>673</v>
      </c>
      <c r="G10" s="100">
        <v>7</v>
      </c>
      <c r="H10" s="103"/>
      <c r="I10" s="241"/>
    </row>
    <row r="11" spans="1:9" ht="17.25" customHeight="1">
      <c r="B11" s="78"/>
      <c r="C11" s="76"/>
      <c r="D11" s="245"/>
      <c r="E11" s="245"/>
      <c r="F11" s="104" t="s">
        <v>657</v>
      </c>
      <c r="G11" s="101">
        <v>8</v>
      </c>
      <c r="H11" s="103"/>
      <c r="I11" s="241"/>
    </row>
    <row r="12" spans="1:9" ht="17.25" customHeight="1">
      <c r="B12" s="78"/>
      <c r="C12" s="76"/>
      <c r="D12" s="245"/>
      <c r="E12" s="245"/>
      <c r="F12" s="102" t="s">
        <v>644</v>
      </c>
      <c r="G12" s="100">
        <v>9</v>
      </c>
      <c r="H12" s="132"/>
      <c r="I12" s="241"/>
    </row>
    <row r="13" spans="1:9" ht="17.25" customHeight="1">
      <c r="B13" s="78"/>
      <c r="C13" s="76"/>
      <c r="D13" s="245"/>
      <c r="E13" s="245"/>
      <c r="F13" s="133" t="s">
        <v>614</v>
      </c>
      <c r="G13" s="131">
        <v>10</v>
      </c>
      <c r="H13" s="135">
        <v>33</v>
      </c>
      <c r="I13" s="241"/>
    </row>
    <row r="14" spans="1:9" ht="17.25" customHeight="1">
      <c r="B14" s="78"/>
      <c r="C14" s="76"/>
      <c r="D14" s="245"/>
      <c r="E14" s="245" t="s">
        <v>614</v>
      </c>
      <c r="F14" s="102" t="s">
        <v>615</v>
      </c>
      <c r="G14" s="100">
        <v>11</v>
      </c>
      <c r="H14" s="103">
        <v>46</v>
      </c>
      <c r="I14" s="241"/>
    </row>
    <row r="15" spans="1:9" ht="17.25" customHeight="1">
      <c r="B15" s="78"/>
      <c r="C15" s="76"/>
      <c r="D15" s="245"/>
      <c r="E15" s="245"/>
      <c r="F15" s="102" t="s">
        <v>673</v>
      </c>
      <c r="G15" s="100">
        <v>12</v>
      </c>
      <c r="H15" s="103"/>
      <c r="I15" s="241"/>
    </row>
    <row r="16" spans="1:9" ht="17.25" customHeight="1">
      <c r="B16" s="78"/>
      <c r="C16" s="76"/>
      <c r="D16" s="245"/>
      <c r="E16" s="245"/>
      <c r="F16" s="104" t="s">
        <v>657</v>
      </c>
      <c r="G16" s="101">
        <v>13</v>
      </c>
      <c r="H16" s="103"/>
      <c r="I16" s="241"/>
    </row>
    <row r="17" spans="2:9" ht="17.25" customHeight="1">
      <c r="B17" s="78"/>
      <c r="C17" s="76"/>
      <c r="D17" s="245"/>
      <c r="E17" s="245"/>
      <c r="F17" s="102" t="s">
        <v>644</v>
      </c>
      <c r="G17" s="100">
        <v>14</v>
      </c>
      <c r="H17" s="136"/>
      <c r="I17" s="241"/>
    </row>
    <row r="18" spans="2:9" ht="69.75" customHeight="1">
      <c r="B18" s="78"/>
      <c r="C18" s="76"/>
      <c r="D18" s="245"/>
      <c r="E18" s="245"/>
      <c r="F18" s="133" t="s">
        <v>614</v>
      </c>
      <c r="G18" s="131">
        <v>15</v>
      </c>
      <c r="H18" s="103">
        <v>46</v>
      </c>
      <c r="I18" s="242"/>
    </row>
    <row r="19" spans="2:9" ht="15.75" customHeight="1">
      <c r="B19" s="78"/>
      <c r="C19" s="76"/>
      <c r="D19" s="245" t="s">
        <v>674</v>
      </c>
      <c r="E19" s="245" t="s">
        <v>634</v>
      </c>
      <c r="F19" s="102" t="s">
        <v>615</v>
      </c>
      <c r="G19" s="100">
        <v>16</v>
      </c>
      <c r="H19" s="103">
        <v>3.9</v>
      </c>
      <c r="I19" s="243" t="s">
        <v>714</v>
      </c>
    </row>
    <row r="20" spans="2:9" ht="15.75" customHeight="1">
      <c r="B20" s="78"/>
      <c r="C20" s="76"/>
      <c r="D20" s="245"/>
      <c r="E20" s="245"/>
      <c r="F20" s="102" t="s">
        <v>673</v>
      </c>
      <c r="G20" s="100">
        <v>17</v>
      </c>
      <c r="H20" s="103"/>
      <c r="I20" s="244"/>
    </row>
    <row r="21" spans="2:9" ht="15.75" customHeight="1">
      <c r="B21" s="78"/>
      <c r="C21" s="76"/>
      <c r="D21" s="245"/>
      <c r="E21" s="245"/>
      <c r="F21" s="104" t="s">
        <v>657</v>
      </c>
      <c r="G21" s="101">
        <v>18</v>
      </c>
      <c r="H21" s="103"/>
      <c r="I21" s="244"/>
    </row>
    <row r="22" spans="2:9" ht="15.75" customHeight="1">
      <c r="B22" s="78"/>
      <c r="C22" s="76"/>
      <c r="D22" s="245"/>
      <c r="E22" s="245"/>
      <c r="F22" s="102" t="s">
        <v>644</v>
      </c>
      <c r="G22" s="100">
        <v>19</v>
      </c>
      <c r="H22" s="132"/>
      <c r="I22" s="244"/>
    </row>
    <row r="23" spans="2:9" ht="15.75" customHeight="1">
      <c r="B23" s="78"/>
      <c r="C23" s="76"/>
      <c r="D23" s="245"/>
      <c r="E23" s="245"/>
      <c r="F23" s="133" t="s">
        <v>614</v>
      </c>
      <c r="G23" s="131">
        <v>20</v>
      </c>
      <c r="H23" s="135">
        <v>3.9</v>
      </c>
      <c r="I23" s="244"/>
    </row>
    <row r="24" spans="2:9" ht="15.75" customHeight="1">
      <c r="B24" s="78"/>
      <c r="C24" s="76"/>
      <c r="D24" s="245"/>
      <c r="E24" s="245" t="s">
        <v>635</v>
      </c>
      <c r="F24" s="102" t="s">
        <v>615</v>
      </c>
      <c r="G24" s="100">
        <v>24</v>
      </c>
      <c r="H24" s="103">
        <v>9.9</v>
      </c>
      <c r="I24" s="244"/>
    </row>
    <row r="25" spans="2:9" ht="15.75" customHeight="1">
      <c r="B25" s="78"/>
      <c r="C25" s="76"/>
      <c r="D25" s="245"/>
      <c r="E25" s="245"/>
      <c r="F25" s="102" t="s">
        <v>673</v>
      </c>
      <c r="G25" s="100">
        <v>22</v>
      </c>
      <c r="H25" s="103"/>
      <c r="I25" s="244"/>
    </row>
    <row r="26" spans="2:9" ht="15.75" customHeight="1">
      <c r="B26" s="78"/>
      <c r="C26" s="76"/>
      <c r="D26" s="245"/>
      <c r="E26" s="245"/>
      <c r="F26" s="104" t="s">
        <v>657</v>
      </c>
      <c r="G26" s="101">
        <v>23</v>
      </c>
      <c r="H26" s="103"/>
      <c r="I26" s="244"/>
    </row>
    <row r="27" spans="2:9" ht="15.75" customHeight="1">
      <c r="B27" s="78"/>
      <c r="C27" s="76"/>
      <c r="D27" s="245"/>
      <c r="E27" s="245"/>
      <c r="F27" s="102" t="s">
        <v>644</v>
      </c>
      <c r="G27" s="100">
        <v>24</v>
      </c>
      <c r="H27" s="132"/>
      <c r="I27" s="244"/>
    </row>
    <row r="28" spans="2:9" ht="15.75" customHeight="1">
      <c r="B28" s="78"/>
      <c r="C28" s="76"/>
      <c r="D28" s="245"/>
      <c r="E28" s="245"/>
      <c r="F28" s="133" t="s">
        <v>614</v>
      </c>
      <c r="G28" s="131">
        <v>25</v>
      </c>
      <c r="H28" s="135">
        <v>9.9</v>
      </c>
      <c r="I28" s="244"/>
    </row>
    <row r="29" spans="2:9" ht="15.75" customHeight="1">
      <c r="B29" s="78"/>
      <c r="C29" s="76"/>
      <c r="D29" s="245"/>
      <c r="E29" s="245" t="s">
        <v>614</v>
      </c>
      <c r="F29" s="102" t="s">
        <v>615</v>
      </c>
      <c r="G29" s="100">
        <v>26</v>
      </c>
      <c r="H29" s="103"/>
      <c r="I29" s="244"/>
    </row>
    <row r="30" spans="2:9" ht="15.75" customHeight="1">
      <c r="B30" s="78"/>
      <c r="C30" s="76"/>
      <c r="D30" s="245"/>
      <c r="E30" s="245"/>
      <c r="F30" s="102" t="s">
        <v>673</v>
      </c>
      <c r="G30" s="100">
        <v>27</v>
      </c>
      <c r="H30" s="103"/>
      <c r="I30" s="244"/>
    </row>
    <row r="31" spans="2:9" ht="15.75" customHeight="1">
      <c r="B31" s="78"/>
      <c r="C31" s="76"/>
      <c r="D31" s="245"/>
      <c r="E31" s="245"/>
      <c r="F31" s="104" t="s">
        <v>657</v>
      </c>
      <c r="G31" s="101">
        <v>28</v>
      </c>
      <c r="H31" s="103"/>
      <c r="I31" s="244"/>
    </row>
    <row r="32" spans="2:9" ht="15.75" customHeight="1">
      <c r="B32" s="78"/>
      <c r="C32" s="76"/>
      <c r="D32" s="245"/>
      <c r="E32" s="245"/>
      <c r="F32" s="102" t="s">
        <v>644</v>
      </c>
      <c r="G32" s="100">
        <v>29</v>
      </c>
      <c r="H32" s="132"/>
      <c r="I32" s="244"/>
    </row>
    <row r="33" spans="3:9" ht="15.75" customHeight="1">
      <c r="C33" s="76"/>
      <c r="D33" s="245"/>
      <c r="E33" s="245"/>
      <c r="F33" s="133" t="s">
        <v>614</v>
      </c>
      <c r="G33" s="131">
        <v>30</v>
      </c>
      <c r="H33" s="132">
        <v>13.8</v>
      </c>
      <c r="I33" s="244"/>
    </row>
    <row r="34" spans="3:9" ht="17.25" customHeight="1">
      <c r="C34" s="77"/>
      <c r="D34" s="77"/>
      <c r="E34" s="77"/>
      <c r="F34" s="77"/>
      <c r="G34" s="77"/>
      <c r="H34" s="77"/>
    </row>
    <row r="35" spans="3:9" ht="17.25" customHeight="1">
      <c r="C35" s="77"/>
      <c r="D35" s="77"/>
      <c r="E35" s="77"/>
      <c r="F35" s="77"/>
      <c r="G35" s="77"/>
      <c r="H35" s="77"/>
    </row>
    <row r="36" spans="3:9" ht="17.25" customHeight="1">
      <c r="C36" s="77"/>
      <c r="D36" s="77"/>
      <c r="E36" s="77"/>
      <c r="F36" s="77"/>
      <c r="G36" s="77"/>
      <c r="H36" s="77"/>
    </row>
    <row r="37" spans="3:9">
      <c r="C37" s="77"/>
      <c r="D37" s="77"/>
      <c r="E37" s="77"/>
      <c r="F37" s="77"/>
      <c r="G37" s="77"/>
      <c r="H37" s="77"/>
    </row>
    <row r="38" spans="3:9">
      <c r="C38" s="77"/>
      <c r="D38" s="77"/>
      <c r="E38" s="77"/>
      <c r="F38" s="77"/>
      <c r="G38" s="77"/>
      <c r="H38" s="77"/>
    </row>
    <row r="39" spans="3:9">
      <c r="C39" s="77"/>
      <c r="D39" s="77"/>
      <c r="E39" s="77"/>
      <c r="F39" s="77"/>
      <c r="G39" s="77"/>
      <c r="H39" s="77"/>
    </row>
  </sheetData>
  <sheetProtection formatCells="0" formatColumns="0" formatRows="0" sort="0" autoFilter="0"/>
  <mergeCells count="10">
    <mergeCell ref="I4:I18"/>
    <mergeCell ref="I19:I33"/>
    <mergeCell ref="D19:D33"/>
    <mergeCell ref="E19:E23"/>
    <mergeCell ref="E24:E28"/>
    <mergeCell ref="E29:E33"/>
    <mergeCell ref="D4:D18"/>
    <mergeCell ref="E4:E8"/>
    <mergeCell ref="E9:E13"/>
    <mergeCell ref="E14:E18"/>
  </mergeCells>
  <conditionalFormatting sqref="H4:H6">
    <cfRule type="expression" dxfId="13" priority="2">
      <formula xml:space="preserve"> OR(AND(H4=0,H4&lt;&gt;"",#REF!&lt;&gt;"Z",#REF!&lt;&gt;""),AND(H4&gt;0,H4&lt;&gt;"",#REF!&lt;&gt;"W",#REF!&lt;&gt;""),AND(H4="", #REF!="W"))</formula>
    </cfRule>
  </conditionalFormatting>
  <conditionalFormatting sqref="H7:H32">
    <cfRule type="expression" dxfId="12" priority="1">
      <formula xml:space="preserve"> OR(AND(H7=0,H7&lt;&gt;"",#REF!&lt;&gt;"Z",#REF!&lt;&gt;""),AND(H7&gt;0,H7&lt;&gt;"",#REF!&lt;&gt;"W",#REF!&lt;&gt;""),AND(H7="", #REF!="W"))</formula>
    </cfRule>
  </conditionalFormatting>
  <conditionalFormatting sqref="H33">
    <cfRule type="expression" dxfId="11" priority="137">
      <formula xml:space="preserve"> OR(AND(H33=0,H33&lt;&gt;"",#REF!&lt;&gt;"Z",#REF!&lt;&gt;""),AND(H33&gt;0,H33&lt;&gt;"",#REF!&lt;&gt;"W",#REF!&lt;&gt;""),AND(H33="", #REF!="W"))</formula>
    </cfRule>
  </conditionalFormatting>
  <dataValidations count="2">
    <dataValidation allowBlank="1" showInputMessage="1" showErrorMessage="1" sqref="H1:H3 A1:G1048576 J1:XFD1048576 I1:I4 I19 H34:I1048576"/>
    <dataValidation type="decimal" operator="greaterThanOrEqual" allowBlank="1" showInputMessage="1" showErrorMessage="1" errorTitle="Invalid input" error="Please enter a numeric value" sqref="H4:H33">
      <formula1>0</formula1>
    </dataValidation>
  </dataValidations>
  <printOptions horizontalCentered="1"/>
  <pageMargins left="0.23622047244094491" right="0.23622047244094491" top="0.74803149606299213" bottom="0.74803149606299213" header="0.31496062992125984" footer="0.31496062992125984"/>
  <pageSetup paperSize="9" scale="95" orientation="portrait" horizontalDpi="1200" verticalDpi="1200" r:id="rId1"/>
  <headerFooter>
    <oddFooter>&amp;CPage &amp;P of &amp;N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34"/>
  <sheetViews>
    <sheetView topLeftCell="C1" zoomScale="80" zoomScaleNormal="80" zoomScalePageLayoutView="70" workbookViewId="0">
      <pane ySplit="3" topLeftCell="A16" activePane="bottomLeft" state="frozen"/>
      <selection activeCell="E15" sqref="E15:F15"/>
      <selection pane="bottomLeft" activeCell="M34" sqref="M34"/>
    </sheetView>
  </sheetViews>
  <sheetFormatPr defaultColWidth="17.6640625" defaultRowHeight="14.4"/>
  <cols>
    <col min="1" max="1" width="12.6640625" style="78" hidden="1" customWidth="1"/>
    <col min="2" max="2" width="17.6640625" style="96" hidden="1" customWidth="1"/>
    <col min="3" max="3" width="5.6640625" style="78" customWidth="1"/>
    <col min="4" max="4" width="14.44140625" style="78" customWidth="1"/>
    <col min="5" max="5" width="12.88671875" style="78" customWidth="1"/>
    <col min="6" max="6" width="61.109375" style="78" customWidth="1"/>
    <col min="7" max="7" width="13.44140625" style="78" customWidth="1"/>
    <col min="8" max="15" width="19" style="78" customWidth="1"/>
    <col min="16" max="16384" width="17.6640625" style="78"/>
  </cols>
  <sheetData>
    <row r="1" spans="1:13" ht="21">
      <c r="A1" s="105" t="s">
        <v>540</v>
      </c>
      <c r="B1" s="106" t="s">
        <v>56</v>
      </c>
      <c r="D1" s="98" t="s">
        <v>685</v>
      </c>
      <c r="E1" s="99"/>
      <c r="F1" s="99"/>
      <c r="G1" s="99"/>
      <c r="H1" s="99"/>
      <c r="I1" s="99"/>
      <c r="J1" s="99"/>
    </row>
    <row r="2" spans="1:13" ht="21.75" customHeight="1">
      <c r="A2" s="105" t="s">
        <v>547</v>
      </c>
      <c r="B2" s="106" t="s">
        <v>56</v>
      </c>
      <c r="C2" s="99"/>
      <c r="D2" s="246" t="s">
        <v>691</v>
      </c>
      <c r="E2" s="246" t="s">
        <v>631</v>
      </c>
      <c r="F2" s="246" t="s">
        <v>632</v>
      </c>
      <c r="G2" s="247" t="s">
        <v>692</v>
      </c>
      <c r="H2" s="245" t="s">
        <v>633</v>
      </c>
      <c r="I2" s="245"/>
      <c r="J2" s="245"/>
      <c r="K2" s="245"/>
      <c r="L2" s="245"/>
      <c r="M2" s="245"/>
    </row>
    <row r="3" spans="1:13" ht="27.75" customHeight="1">
      <c r="A3" s="105" t="s">
        <v>548</v>
      </c>
      <c r="B3" s="106" t="s">
        <v>60</v>
      </c>
      <c r="C3" s="99"/>
      <c r="D3" s="246"/>
      <c r="E3" s="246"/>
      <c r="F3" s="246"/>
      <c r="G3" s="248"/>
      <c r="H3" s="101" t="s">
        <v>661</v>
      </c>
      <c r="I3" s="124" t="s">
        <v>616</v>
      </c>
      <c r="J3" s="124" t="s">
        <v>617</v>
      </c>
      <c r="K3" s="101" t="s">
        <v>618</v>
      </c>
      <c r="L3" s="101" t="s">
        <v>644</v>
      </c>
      <c r="M3" s="101" t="s">
        <v>614</v>
      </c>
    </row>
    <row r="4" spans="1:13" ht="21">
      <c r="A4" s="105"/>
      <c r="B4" s="106"/>
      <c r="C4" s="99"/>
      <c r="D4" s="100">
        <v>1</v>
      </c>
      <c r="E4" s="100">
        <v>2</v>
      </c>
      <c r="F4" s="100">
        <v>3</v>
      </c>
      <c r="G4" s="100">
        <v>4</v>
      </c>
      <c r="H4" s="101">
        <v>5</v>
      </c>
      <c r="I4" s="101">
        <v>6</v>
      </c>
      <c r="J4" s="101">
        <v>7</v>
      </c>
      <c r="K4" s="101">
        <v>8</v>
      </c>
      <c r="L4" s="101">
        <v>9</v>
      </c>
      <c r="M4" s="101">
        <v>10</v>
      </c>
    </row>
    <row r="5" spans="1:13" ht="15" customHeight="1">
      <c r="B5" s="78"/>
      <c r="C5" s="99"/>
      <c r="D5" s="245" t="s">
        <v>675</v>
      </c>
      <c r="E5" s="245" t="s">
        <v>634</v>
      </c>
      <c r="F5" s="102" t="s">
        <v>615</v>
      </c>
      <c r="G5" s="100">
        <v>1</v>
      </c>
      <c r="H5" s="103"/>
      <c r="I5" s="103"/>
      <c r="J5" s="103"/>
      <c r="K5" s="103">
        <v>13</v>
      </c>
      <c r="L5" s="103"/>
      <c r="M5" s="103"/>
    </row>
    <row r="6" spans="1:13" ht="15" customHeight="1">
      <c r="B6" s="78"/>
      <c r="C6" s="99"/>
      <c r="D6" s="245"/>
      <c r="E6" s="245"/>
      <c r="F6" s="102" t="s">
        <v>673</v>
      </c>
      <c r="G6" s="100">
        <v>2</v>
      </c>
      <c r="H6" s="103"/>
      <c r="I6" s="103"/>
      <c r="J6" s="103"/>
      <c r="K6" s="103"/>
      <c r="L6" s="103"/>
      <c r="M6" s="103"/>
    </row>
    <row r="7" spans="1:13" ht="15" customHeight="1">
      <c r="B7" s="78"/>
      <c r="C7" s="99"/>
      <c r="D7" s="245"/>
      <c r="E7" s="245"/>
      <c r="F7" s="104" t="s">
        <v>657</v>
      </c>
      <c r="G7" s="101">
        <v>3</v>
      </c>
      <c r="H7" s="103"/>
      <c r="I7" s="103"/>
      <c r="J7" s="103"/>
      <c r="K7" s="103"/>
      <c r="L7" s="103"/>
      <c r="M7" s="103"/>
    </row>
    <row r="8" spans="1:13" ht="15" customHeight="1">
      <c r="B8" s="78"/>
      <c r="C8" s="99"/>
      <c r="D8" s="245"/>
      <c r="E8" s="245"/>
      <c r="F8" s="102" t="s">
        <v>644</v>
      </c>
      <c r="G8" s="100">
        <v>4</v>
      </c>
      <c r="H8" s="103"/>
      <c r="I8" s="103"/>
      <c r="J8" s="103"/>
      <c r="K8" s="103"/>
      <c r="L8" s="103"/>
      <c r="M8" s="103"/>
    </row>
    <row r="9" spans="1:13" ht="15" customHeight="1">
      <c r="B9" s="78"/>
      <c r="C9" s="99"/>
      <c r="D9" s="245"/>
      <c r="E9" s="245"/>
      <c r="F9" s="102" t="s">
        <v>614</v>
      </c>
      <c r="G9" s="100">
        <v>5</v>
      </c>
      <c r="H9" s="103"/>
      <c r="I9" s="103"/>
      <c r="J9" s="103"/>
      <c r="K9" s="103">
        <v>13</v>
      </c>
      <c r="L9" s="103"/>
      <c r="M9" s="103"/>
    </row>
    <row r="10" spans="1:13" ht="15" customHeight="1">
      <c r="B10" s="78"/>
      <c r="C10" s="99"/>
      <c r="D10" s="245"/>
      <c r="E10" s="245" t="s">
        <v>635</v>
      </c>
      <c r="F10" s="102" t="s">
        <v>615</v>
      </c>
      <c r="G10" s="100">
        <v>6</v>
      </c>
      <c r="H10" s="103"/>
      <c r="I10" s="103"/>
      <c r="J10" s="103"/>
      <c r="K10" s="135">
        <v>33</v>
      </c>
      <c r="L10" s="103"/>
      <c r="M10" s="103"/>
    </row>
    <row r="11" spans="1:13" ht="15" customHeight="1">
      <c r="B11" s="78"/>
      <c r="C11" s="99"/>
      <c r="D11" s="245"/>
      <c r="E11" s="245"/>
      <c r="F11" s="102" t="s">
        <v>673</v>
      </c>
      <c r="G11" s="100">
        <v>7</v>
      </c>
      <c r="H11" s="103"/>
      <c r="I11" s="103"/>
      <c r="J11" s="103"/>
      <c r="K11" s="103"/>
      <c r="L11" s="103"/>
      <c r="M11" s="103"/>
    </row>
    <row r="12" spans="1:13" ht="15" customHeight="1">
      <c r="B12" s="78"/>
      <c r="C12" s="99"/>
      <c r="D12" s="245"/>
      <c r="E12" s="245"/>
      <c r="F12" s="104" t="s">
        <v>657</v>
      </c>
      <c r="G12" s="101">
        <v>8</v>
      </c>
      <c r="H12" s="103"/>
      <c r="I12" s="103"/>
      <c r="J12" s="103"/>
      <c r="K12" s="103"/>
      <c r="L12" s="103"/>
      <c r="M12" s="103"/>
    </row>
    <row r="13" spans="1:13" ht="15" customHeight="1">
      <c r="B13" s="78"/>
      <c r="C13" s="99"/>
      <c r="D13" s="245"/>
      <c r="E13" s="245"/>
      <c r="F13" s="102" t="s">
        <v>644</v>
      </c>
      <c r="G13" s="100">
        <v>9</v>
      </c>
      <c r="H13" s="103"/>
      <c r="I13" s="103"/>
      <c r="J13" s="103"/>
      <c r="K13" s="103"/>
      <c r="L13" s="103"/>
      <c r="M13" s="103"/>
    </row>
    <row r="14" spans="1:13" ht="15" customHeight="1">
      <c r="B14" s="78"/>
      <c r="C14" s="99"/>
      <c r="D14" s="245"/>
      <c r="E14" s="245"/>
      <c r="F14" s="102" t="s">
        <v>614</v>
      </c>
      <c r="G14" s="100">
        <v>10</v>
      </c>
      <c r="H14" s="103"/>
      <c r="I14" s="103"/>
      <c r="J14" s="103"/>
      <c r="K14" s="103">
        <v>33</v>
      </c>
      <c r="L14" s="103"/>
      <c r="M14" s="103"/>
    </row>
    <row r="15" spans="1:13" ht="15" customHeight="1">
      <c r="B15" s="78"/>
      <c r="C15" s="99"/>
      <c r="D15" s="245"/>
      <c r="E15" s="245" t="s">
        <v>614</v>
      </c>
      <c r="F15" s="102" t="s">
        <v>615</v>
      </c>
      <c r="G15" s="100">
        <v>11</v>
      </c>
      <c r="H15" s="103"/>
      <c r="I15" s="103"/>
      <c r="J15" s="103"/>
      <c r="K15" s="103"/>
      <c r="L15" s="103"/>
      <c r="M15" s="103"/>
    </row>
    <row r="16" spans="1:13" ht="15" customHeight="1">
      <c r="B16" s="78"/>
      <c r="C16" s="99"/>
      <c r="D16" s="245"/>
      <c r="E16" s="245"/>
      <c r="F16" s="102" t="s">
        <v>673</v>
      </c>
      <c r="G16" s="100">
        <v>12</v>
      </c>
      <c r="H16" s="103"/>
      <c r="I16" s="103"/>
      <c r="J16" s="103"/>
      <c r="K16" s="103"/>
      <c r="L16" s="103"/>
      <c r="M16" s="103"/>
    </row>
    <row r="17" spans="2:13" ht="15" customHeight="1">
      <c r="B17" s="78"/>
      <c r="C17" s="99"/>
      <c r="D17" s="245"/>
      <c r="E17" s="245"/>
      <c r="F17" s="104" t="s">
        <v>657</v>
      </c>
      <c r="G17" s="101">
        <v>13</v>
      </c>
      <c r="H17" s="103"/>
      <c r="I17" s="103"/>
      <c r="J17" s="103"/>
      <c r="K17" s="103"/>
      <c r="L17" s="103"/>
      <c r="M17" s="103"/>
    </row>
    <row r="18" spans="2:13" ht="15" customHeight="1">
      <c r="B18" s="78"/>
      <c r="C18" s="99"/>
      <c r="D18" s="245"/>
      <c r="E18" s="245"/>
      <c r="F18" s="102" t="s">
        <v>644</v>
      </c>
      <c r="G18" s="100">
        <v>14</v>
      </c>
      <c r="H18" s="103"/>
      <c r="I18" s="103"/>
      <c r="J18" s="103"/>
      <c r="K18" s="103"/>
      <c r="L18" s="103"/>
      <c r="M18" s="103"/>
    </row>
    <row r="19" spans="2:13" ht="15" customHeight="1">
      <c r="B19" s="78"/>
      <c r="C19" s="99"/>
      <c r="D19" s="245"/>
      <c r="E19" s="245"/>
      <c r="F19" s="102" t="s">
        <v>614</v>
      </c>
      <c r="G19" s="100">
        <v>15</v>
      </c>
      <c r="H19" s="103"/>
      <c r="I19" s="103"/>
      <c r="J19" s="103"/>
      <c r="K19" s="103"/>
      <c r="L19" s="103"/>
      <c r="M19" s="103"/>
    </row>
    <row r="20" spans="2:13" ht="15" customHeight="1">
      <c r="B20" s="78"/>
      <c r="C20" s="99"/>
      <c r="D20" s="245" t="s">
        <v>665</v>
      </c>
      <c r="E20" s="245" t="s">
        <v>634</v>
      </c>
      <c r="F20" s="102" t="s">
        <v>615</v>
      </c>
      <c r="G20" s="100">
        <v>16</v>
      </c>
      <c r="H20" s="103"/>
      <c r="I20" s="103"/>
      <c r="J20" s="103"/>
      <c r="K20" s="103">
        <v>3.9</v>
      </c>
      <c r="L20" s="103"/>
      <c r="M20" s="103">
        <v>3.9</v>
      </c>
    </row>
    <row r="21" spans="2:13" ht="15" customHeight="1">
      <c r="B21" s="78"/>
      <c r="C21" s="99"/>
      <c r="D21" s="245"/>
      <c r="E21" s="245"/>
      <c r="F21" s="102" t="s">
        <v>673</v>
      </c>
      <c r="G21" s="100">
        <v>17</v>
      </c>
      <c r="H21" s="103"/>
      <c r="I21" s="103"/>
      <c r="J21" s="103"/>
      <c r="K21" s="103"/>
      <c r="L21" s="103"/>
      <c r="M21" s="103"/>
    </row>
    <row r="22" spans="2:13" ht="15" customHeight="1">
      <c r="B22" s="78"/>
      <c r="C22" s="99"/>
      <c r="D22" s="245"/>
      <c r="E22" s="245"/>
      <c r="F22" s="104" t="s">
        <v>657</v>
      </c>
      <c r="G22" s="101">
        <v>18</v>
      </c>
      <c r="H22" s="103"/>
      <c r="I22" s="103"/>
      <c r="J22" s="103"/>
      <c r="K22" s="103"/>
      <c r="L22" s="103"/>
      <c r="M22" s="103"/>
    </row>
    <row r="23" spans="2:13" ht="15" customHeight="1">
      <c r="B23" s="78"/>
      <c r="C23" s="99"/>
      <c r="D23" s="245"/>
      <c r="E23" s="245"/>
      <c r="F23" s="102" t="s">
        <v>644</v>
      </c>
      <c r="G23" s="100">
        <v>19</v>
      </c>
      <c r="H23" s="103"/>
      <c r="I23" s="103"/>
      <c r="J23" s="103"/>
      <c r="K23" s="103"/>
      <c r="L23" s="103"/>
      <c r="M23" s="103"/>
    </row>
    <row r="24" spans="2:13" ht="15" customHeight="1">
      <c r="B24" s="78"/>
      <c r="C24" s="99"/>
      <c r="D24" s="245"/>
      <c r="E24" s="245"/>
      <c r="F24" s="102" t="s">
        <v>614</v>
      </c>
      <c r="G24" s="100">
        <v>20</v>
      </c>
      <c r="H24" s="103"/>
      <c r="I24" s="103"/>
      <c r="J24" s="103"/>
      <c r="K24" s="103">
        <v>3.9</v>
      </c>
      <c r="L24" s="103"/>
      <c r="M24" s="103">
        <v>3.9</v>
      </c>
    </row>
    <row r="25" spans="2:13" ht="15" customHeight="1">
      <c r="B25" s="78"/>
      <c r="C25" s="99"/>
      <c r="D25" s="245"/>
      <c r="E25" s="245" t="s">
        <v>635</v>
      </c>
      <c r="F25" s="102" t="s">
        <v>615</v>
      </c>
      <c r="G25" s="100">
        <v>21</v>
      </c>
      <c r="H25" s="103"/>
      <c r="I25" s="103"/>
      <c r="J25" s="103"/>
      <c r="K25" s="103">
        <v>9.9</v>
      </c>
      <c r="L25" s="103"/>
      <c r="M25" s="103">
        <v>9.9</v>
      </c>
    </row>
    <row r="26" spans="2:13" ht="15" customHeight="1">
      <c r="B26" s="78"/>
      <c r="C26" s="99"/>
      <c r="D26" s="245"/>
      <c r="E26" s="245"/>
      <c r="F26" s="102" t="s">
        <v>673</v>
      </c>
      <c r="G26" s="100">
        <v>22</v>
      </c>
      <c r="H26" s="103"/>
      <c r="I26" s="103"/>
      <c r="J26" s="103"/>
      <c r="K26" s="103"/>
      <c r="L26" s="103"/>
      <c r="M26" s="103"/>
    </row>
    <row r="27" spans="2:13" ht="15" customHeight="1">
      <c r="B27" s="78"/>
      <c r="C27" s="99"/>
      <c r="D27" s="245"/>
      <c r="E27" s="245"/>
      <c r="F27" s="104" t="s">
        <v>657</v>
      </c>
      <c r="G27" s="101">
        <v>23</v>
      </c>
      <c r="H27" s="103"/>
      <c r="I27" s="103"/>
      <c r="J27" s="103"/>
      <c r="K27" s="103"/>
      <c r="L27" s="103"/>
      <c r="M27" s="103"/>
    </row>
    <row r="28" spans="2:13" ht="15" customHeight="1">
      <c r="B28" s="78"/>
      <c r="C28" s="99"/>
      <c r="D28" s="245"/>
      <c r="E28" s="245"/>
      <c r="F28" s="102" t="s">
        <v>644</v>
      </c>
      <c r="G28" s="100">
        <v>24</v>
      </c>
      <c r="H28" s="103"/>
      <c r="I28" s="103"/>
      <c r="J28" s="103"/>
      <c r="K28" s="103"/>
      <c r="L28" s="103"/>
      <c r="M28" s="103"/>
    </row>
    <row r="29" spans="2:13" ht="15" customHeight="1">
      <c r="B29" s="78"/>
      <c r="C29" s="99"/>
      <c r="D29" s="245"/>
      <c r="E29" s="245"/>
      <c r="F29" s="102" t="s">
        <v>614</v>
      </c>
      <c r="G29" s="100">
        <v>25</v>
      </c>
      <c r="H29" s="103"/>
      <c r="I29" s="103"/>
      <c r="J29" s="103"/>
      <c r="K29" s="103">
        <v>9.9</v>
      </c>
      <c r="L29" s="103"/>
      <c r="M29" s="103">
        <v>9.9</v>
      </c>
    </row>
    <row r="30" spans="2:13" ht="15" customHeight="1">
      <c r="B30" s="78"/>
      <c r="C30" s="99"/>
      <c r="D30" s="245"/>
      <c r="E30" s="245" t="s">
        <v>614</v>
      </c>
      <c r="F30" s="102" t="s">
        <v>615</v>
      </c>
      <c r="G30" s="100">
        <v>26</v>
      </c>
      <c r="H30" s="103"/>
      <c r="I30" s="103"/>
      <c r="J30" s="103"/>
      <c r="K30" s="103"/>
      <c r="L30" s="103"/>
      <c r="M30" s="103"/>
    </row>
    <row r="31" spans="2:13" ht="15" customHeight="1">
      <c r="B31" s="78"/>
      <c r="C31" s="99"/>
      <c r="D31" s="245"/>
      <c r="E31" s="245"/>
      <c r="F31" s="102" t="s">
        <v>673</v>
      </c>
      <c r="G31" s="100">
        <v>27</v>
      </c>
      <c r="H31" s="103"/>
      <c r="I31" s="103"/>
      <c r="J31" s="103"/>
      <c r="K31" s="103"/>
      <c r="L31" s="103"/>
      <c r="M31" s="103"/>
    </row>
    <row r="32" spans="2:13" ht="15" customHeight="1">
      <c r="B32" s="78"/>
      <c r="C32" s="99"/>
      <c r="D32" s="245"/>
      <c r="E32" s="245"/>
      <c r="F32" s="104" t="s">
        <v>657</v>
      </c>
      <c r="G32" s="101">
        <v>28</v>
      </c>
      <c r="H32" s="103"/>
      <c r="I32" s="103"/>
      <c r="J32" s="103"/>
      <c r="K32" s="103"/>
      <c r="L32" s="103"/>
      <c r="M32" s="103"/>
    </row>
    <row r="33" spans="2:13" ht="15" customHeight="1">
      <c r="B33" s="78"/>
      <c r="C33" s="99"/>
      <c r="D33" s="245"/>
      <c r="E33" s="245"/>
      <c r="F33" s="102" t="s">
        <v>644</v>
      </c>
      <c r="G33" s="100">
        <v>29</v>
      </c>
      <c r="H33" s="103"/>
      <c r="I33" s="103"/>
      <c r="J33" s="103"/>
      <c r="K33" s="103"/>
      <c r="L33" s="103"/>
      <c r="M33" s="103"/>
    </row>
    <row r="34" spans="2:13" ht="15" customHeight="1">
      <c r="B34" s="78"/>
      <c r="C34" s="99"/>
      <c r="D34" s="245"/>
      <c r="E34" s="245"/>
      <c r="F34" s="102" t="s">
        <v>614</v>
      </c>
      <c r="G34" s="100">
        <v>30</v>
      </c>
      <c r="H34" s="103"/>
      <c r="I34" s="103"/>
      <c r="J34" s="103"/>
      <c r="K34" s="103">
        <v>13.8</v>
      </c>
      <c r="L34" s="103"/>
      <c r="M34" s="103">
        <v>13.8</v>
      </c>
    </row>
  </sheetData>
  <sheetProtection formatCells="0" formatColumns="0" formatRows="0" sort="0" autoFilter="0"/>
  <mergeCells count="13">
    <mergeCell ref="H2:M2"/>
    <mergeCell ref="D2:D3"/>
    <mergeCell ref="E2:E3"/>
    <mergeCell ref="F2:F3"/>
    <mergeCell ref="G2:G3"/>
    <mergeCell ref="E30:E34"/>
    <mergeCell ref="E15:E19"/>
    <mergeCell ref="D5:D19"/>
    <mergeCell ref="D20:D34"/>
    <mergeCell ref="E20:E24"/>
    <mergeCell ref="E25:E29"/>
    <mergeCell ref="E5:E9"/>
    <mergeCell ref="E10:E14"/>
  </mergeCells>
  <conditionalFormatting sqref="H5:J34 L5:M34">
    <cfRule type="expression" dxfId="10" priority="130">
      <formula xml:space="preserve"> OR(AND(H5=0,H5&lt;&gt;"",#REF!&lt;&gt;"Z",#REF!&lt;&gt;""),AND(H5&gt;0,H5&lt;&gt;"",#REF!&lt;&gt;"W",#REF!&lt;&gt;""),AND(H5="", #REF!="W"))</formula>
    </cfRule>
  </conditionalFormatting>
  <conditionalFormatting sqref="K5:K34">
    <cfRule type="expression" dxfId="9" priority="1">
      <formula xml:space="preserve"> OR(AND(K5=0,K5&lt;&gt;"",#REF!&lt;&gt;"Z",#REF!&lt;&gt;""),AND(K5&gt;0,K5&lt;&gt;"",#REF!&lt;&gt;"W",#REF!&lt;&gt;""),AND(K5="", #REF!="W"))</formula>
    </cfRule>
  </conditionalFormatting>
  <dataValidations count="2">
    <dataValidation allowBlank="1" showInputMessage="1" showErrorMessage="1" sqref="H35:M1048576 D1:G2 H1:M4 A1:C1048576 D5:G1048576 N1:XFD1048576"/>
    <dataValidation type="decimal" operator="greaterThanOrEqual" allowBlank="1" showInputMessage="1" showErrorMessage="1" errorTitle="Invalid input" error="Please enter a numeric value" sqref="H5:M34">
      <formula1>0</formula1>
    </dataValidation>
  </dataValidations>
  <printOptions horizontalCentered="1"/>
  <pageMargins left="0.23622047244094491" right="0.23622047244094491" top="0.74803149606299213" bottom="0.74803149606299213" header="0.31496062992125984" footer="0.31496062992125984"/>
  <pageSetup paperSize="9" scale="68" fitToHeight="2" orientation="landscape" horizontalDpi="1200" verticalDpi="1200" r:id="rId1"/>
  <headerFooter>
    <oddFooter>&amp;CPage &amp;P of &amp;N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46"/>
  <sheetViews>
    <sheetView topLeftCell="C1" zoomScale="75" zoomScaleNormal="75" zoomScalePageLayoutView="85" workbookViewId="0">
      <pane ySplit="3" topLeftCell="A22" activePane="bottomLeft" state="frozen"/>
      <selection activeCell="E15" sqref="E15:F15"/>
      <selection pane="bottomLeft" activeCell="M45" sqref="M45"/>
    </sheetView>
  </sheetViews>
  <sheetFormatPr defaultColWidth="16" defaultRowHeight="14.4"/>
  <cols>
    <col min="1" max="1" width="11.6640625" style="78" hidden="1" customWidth="1"/>
    <col min="2" max="2" width="6.109375" style="96" hidden="1" customWidth="1"/>
    <col min="3" max="3" width="5.6640625" style="78" customWidth="1"/>
    <col min="4" max="4" width="16.88671875" style="78" customWidth="1"/>
    <col min="5" max="5" width="13.33203125" style="78" customWidth="1"/>
    <col min="6" max="6" width="69.5546875" style="78" customWidth="1"/>
    <col min="7" max="7" width="13.5546875" style="78" customWidth="1"/>
    <col min="8" max="13" width="20.33203125" style="78" customWidth="1"/>
    <col min="14" max="16384" width="16" style="78"/>
  </cols>
  <sheetData>
    <row r="1" spans="1:13" ht="59.25" customHeight="1">
      <c r="A1" s="105" t="s">
        <v>540</v>
      </c>
      <c r="B1" s="106" t="s">
        <v>56</v>
      </c>
      <c r="D1" s="98" t="s">
        <v>686</v>
      </c>
      <c r="E1" s="99"/>
      <c r="F1" s="99"/>
      <c r="G1" s="99"/>
      <c r="H1" s="122" t="s">
        <v>717</v>
      </c>
      <c r="I1" s="99"/>
      <c r="J1" s="99"/>
    </row>
    <row r="2" spans="1:13" ht="19.5" customHeight="1">
      <c r="A2" s="105" t="s">
        <v>547</v>
      </c>
      <c r="B2" s="106" t="s">
        <v>56</v>
      </c>
      <c r="C2" s="99"/>
      <c r="D2" s="246" t="s">
        <v>691</v>
      </c>
      <c r="E2" s="246" t="s">
        <v>631</v>
      </c>
      <c r="F2" s="246" t="s">
        <v>636</v>
      </c>
      <c r="G2" s="247" t="s">
        <v>692</v>
      </c>
      <c r="H2" s="245" t="s">
        <v>627</v>
      </c>
      <c r="I2" s="245"/>
      <c r="J2" s="245"/>
      <c r="K2" s="245"/>
      <c r="L2" s="245"/>
      <c r="M2" s="245"/>
    </row>
    <row r="3" spans="1:13" ht="33" customHeight="1">
      <c r="A3" s="105" t="s">
        <v>548</v>
      </c>
      <c r="B3" s="106" t="s">
        <v>60</v>
      </c>
      <c r="C3" s="99"/>
      <c r="D3" s="246"/>
      <c r="E3" s="246"/>
      <c r="F3" s="246"/>
      <c r="G3" s="248"/>
      <c r="H3" s="101" t="s">
        <v>661</v>
      </c>
      <c r="I3" s="124" t="s">
        <v>616</v>
      </c>
      <c r="J3" s="124" t="s">
        <v>617</v>
      </c>
      <c r="K3" s="101" t="s">
        <v>618</v>
      </c>
      <c r="L3" s="101" t="s">
        <v>644</v>
      </c>
      <c r="M3" s="101" t="s">
        <v>614</v>
      </c>
    </row>
    <row r="4" spans="1:13" ht="33" customHeight="1">
      <c r="A4" s="105"/>
      <c r="B4" s="106"/>
      <c r="C4" s="99"/>
      <c r="D4" s="100">
        <v>1</v>
      </c>
      <c r="E4" s="100">
        <v>2</v>
      </c>
      <c r="F4" s="100">
        <v>3</v>
      </c>
      <c r="G4" s="100">
        <v>4</v>
      </c>
      <c r="H4" s="101">
        <v>5</v>
      </c>
      <c r="I4" s="101">
        <v>6</v>
      </c>
      <c r="J4" s="101">
        <v>7</v>
      </c>
      <c r="K4" s="101">
        <v>8</v>
      </c>
      <c r="L4" s="101">
        <v>9</v>
      </c>
      <c r="M4" s="101">
        <v>10</v>
      </c>
    </row>
    <row r="5" spans="1:13" ht="15" customHeight="1">
      <c r="B5" s="78"/>
      <c r="C5" s="99"/>
      <c r="D5" s="245" t="s">
        <v>675</v>
      </c>
      <c r="E5" s="245" t="s">
        <v>634</v>
      </c>
      <c r="F5" s="102" t="s">
        <v>620</v>
      </c>
      <c r="G5" s="100">
        <v>1</v>
      </c>
      <c r="H5" s="103"/>
      <c r="I5" s="103"/>
      <c r="J5" s="137">
        <v>13</v>
      </c>
      <c r="K5" s="103"/>
      <c r="L5" s="103"/>
      <c r="M5" s="137">
        <v>13</v>
      </c>
    </row>
    <row r="6" spans="1:13" ht="15" customHeight="1">
      <c r="B6" s="78"/>
      <c r="C6" s="99"/>
      <c r="D6" s="245"/>
      <c r="E6" s="245"/>
      <c r="F6" s="102" t="s">
        <v>621</v>
      </c>
      <c r="G6" s="100">
        <v>2</v>
      </c>
      <c r="H6" s="103"/>
      <c r="I6" s="103"/>
      <c r="J6" s="137"/>
      <c r="K6" s="103"/>
      <c r="L6" s="103"/>
      <c r="M6" s="137"/>
    </row>
    <row r="7" spans="1:13" ht="15" customHeight="1">
      <c r="B7" s="78"/>
      <c r="C7" s="99"/>
      <c r="D7" s="245"/>
      <c r="E7" s="245"/>
      <c r="F7" s="102" t="s">
        <v>622</v>
      </c>
      <c r="G7" s="100">
        <v>3</v>
      </c>
      <c r="H7" s="103"/>
      <c r="I7" s="103"/>
      <c r="J7" s="137"/>
      <c r="K7" s="103"/>
      <c r="L7" s="103"/>
      <c r="M7" s="137"/>
    </row>
    <row r="8" spans="1:13" ht="15" customHeight="1">
      <c r="B8" s="78"/>
      <c r="C8" s="99"/>
      <c r="D8" s="245"/>
      <c r="E8" s="245"/>
      <c r="F8" s="104" t="s">
        <v>658</v>
      </c>
      <c r="G8" s="101">
        <v>4</v>
      </c>
      <c r="H8" s="103"/>
      <c r="I8" s="103"/>
      <c r="J8" s="138"/>
      <c r="K8" s="103"/>
      <c r="L8" s="103"/>
      <c r="M8" s="138"/>
    </row>
    <row r="9" spans="1:13" ht="15" customHeight="1">
      <c r="B9" s="78"/>
      <c r="C9" s="99"/>
      <c r="D9" s="245"/>
      <c r="E9" s="245"/>
      <c r="F9" s="102" t="s">
        <v>623</v>
      </c>
      <c r="G9" s="100">
        <v>5</v>
      </c>
      <c r="H9" s="103"/>
      <c r="I9" s="103"/>
      <c r="J9" s="137"/>
      <c r="K9" s="103"/>
      <c r="L9" s="103"/>
      <c r="M9" s="137"/>
    </row>
    <row r="10" spans="1:13" ht="15" customHeight="1">
      <c r="B10" s="78"/>
      <c r="C10" s="99"/>
      <c r="D10" s="245"/>
      <c r="E10" s="245"/>
      <c r="F10" s="102" t="s">
        <v>644</v>
      </c>
      <c r="G10" s="100">
        <v>6</v>
      </c>
      <c r="H10" s="103"/>
      <c r="I10" s="103"/>
      <c r="J10" s="137"/>
      <c r="K10" s="103"/>
      <c r="L10" s="103"/>
      <c r="M10" s="137"/>
    </row>
    <row r="11" spans="1:13" ht="15" customHeight="1">
      <c r="B11" s="78"/>
      <c r="C11" s="99"/>
      <c r="D11" s="245"/>
      <c r="E11" s="245"/>
      <c r="F11" s="133" t="s">
        <v>624</v>
      </c>
      <c r="G11" s="131">
        <v>7</v>
      </c>
      <c r="H11" s="132"/>
      <c r="I11" s="132"/>
      <c r="J11" s="137">
        <v>13</v>
      </c>
      <c r="K11" s="132"/>
      <c r="L11" s="132"/>
      <c r="M11" s="137">
        <v>13</v>
      </c>
    </row>
    <row r="12" spans="1:13" ht="15" customHeight="1">
      <c r="B12" s="78"/>
      <c r="C12" s="99"/>
      <c r="D12" s="245"/>
      <c r="E12" s="245" t="s">
        <v>635</v>
      </c>
      <c r="F12" s="102" t="s">
        <v>620</v>
      </c>
      <c r="G12" s="100">
        <v>8</v>
      </c>
      <c r="H12" s="103"/>
      <c r="I12" s="103"/>
      <c r="J12" s="137">
        <v>30</v>
      </c>
      <c r="K12" s="103"/>
      <c r="L12" s="103"/>
      <c r="M12" s="137">
        <v>30</v>
      </c>
    </row>
    <row r="13" spans="1:13" ht="15" customHeight="1">
      <c r="B13" s="78"/>
      <c r="C13" s="99"/>
      <c r="D13" s="245"/>
      <c r="E13" s="245"/>
      <c r="F13" s="102" t="s">
        <v>621</v>
      </c>
      <c r="G13" s="100">
        <v>9</v>
      </c>
      <c r="H13" s="103"/>
      <c r="I13" s="103"/>
      <c r="J13" s="137">
        <v>3</v>
      </c>
      <c r="K13" s="103"/>
      <c r="L13" s="103"/>
      <c r="M13" s="137">
        <v>3</v>
      </c>
    </row>
    <row r="14" spans="1:13" ht="15" customHeight="1">
      <c r="B14" s="78"/>
      <c r="C14" s="99"/>
      <c r="D14" s="245"/>
      <c r="E14" s="245"/>
      <c r="F14" s="102" t="s">
        <v>622</v>
      </c>
      <c r="G14" s="100">
        <v>10</v>
      </c>
      <c r="H14" s="103"/>
      <c r="I14" s="103"/>
      <c r="J14" s="137"/>
      <c r="K14" s="103"/>
      <c r="L14" s="103"/>
      <c r="M14" s="137"/>
    </row>
    <row r="15" spans="1:13" ht="15" customHeight="1">
      <c r="B15" s="78"/>
      <c r="C15" s="99"/>
      <c r="D15" s="245"/>
      <c r="E15" s="245"/>
      <c r="F15" s="104" t="s">
        <v>659</v>
      </c>
      <c r="G15" s="101">
        <v>11</v>
      </c>
      <c r="H15" s="103"/>
      <c r="I15" s="103"/>
      <c r="J15" s="138"/>
      <c r="K15" s="103"/>
      <c r="L15" s="103"/>
      <c r="M15" s="138"/>
    </row>
    <row r="16" spans="1:13" ht="15" customHeight="1">
      <c r="B16" s="78"/>
      <c r="C16" s="99"/>
      <c r="D16" s="245"/>
      <c r="E16" s="245"/>
      <c r="F16" s="102" t="s">
        <v>623</v>
      </c>
      <c r="G16" s="100">
        <v>12</v>
      </c>
      <c r="H16" s="103"/>
      <c r="I16" s="103"/>
      <c r="J16" s="139"/>
      <c r="K16" s="103"/>
      <c r="L16" s="103"/>
      <c r="M16" s="139"/>
    </row>
    <row r="17" spans="2:13" ht="15" customHeight="1">
      <c r="B17" s="78"/>
      <c r="C17" s="99"/>
      <c r="D17" s="245"/>
      <c r="E17" s="245"/>
      <c r="F17" s="102" t="s">
        <v>644</v>
      </c>
      <c r="G17" s="100">
        <v>13</v>
      </c>
      <c r="H17" s="103"/>
      <c r="I17" s="103"/>
      <c r="J17" s="137"/>
      <c r="K17" s="103"/>
      <c r="L17" s="103"/>
      <c r="M17" s="137"/>
    </row>
    <row r="18" spans="2:13" ht="15" customHeight="1">
      <c r="B18" s="78"/>
      <c r="C18" s="99"/>
      <c r="D18" s="245"/>
      <c r="E18" s="245"/>
      <c r="F18" s="133" t="s">
        <v>624</v>
      </c>
      <c r="G18" s="131">
        <v>14</v>
      </c>
      <c r="H18" s="132"/>
      <c r="I18" s="132"/>
      <c r="J18" s="137">
        <v>33</v>
      </c>
      <c r="K18" s="132"/>
      <c r="L18" s="132"/>
      <c r="M18" s="137">
        <v>33</v>
      </c>
    </row>
    <row r="19" spans="2:13" ht="15" customHeight="1">
      <c r="B19" s="78"/>
      <c r="C19" s="99"/>
      <c r="D19" s="245"/>
      <c r="E19" s="245" t="s">
        <v>614</v>
      </c>
      <c r="F19" s="102" t="s">
        <v>620</v>
      </c>
      <c r="G19" s="100">
        <v>15</v>
      </c>
      <c r="H19" s="103"/>
      <c r="I19" s="103"/>
      <c r="J19" s="137">
        <v>43</v>
      </c>
      <c r="K19" s="103"/>
      <c r="L19" s="103"/>
      <c r="M19" s="137">
        <v>43</v>
      </c>
    </row>
    <row r="20" spans="2:13" ht="15" customHeight="1">
      <c r="B20" s="78"/>
      <c r="C20" s="99"/>
      <c r="D20" s="245"/>
      <c r="E20" s="245"/>
      <c r="F20" s="102" t="s">
        <v>621</v>
      </c>
      <c r="G20" s="100">
        <v>16</v>
      </c>
      <c r="H20" s="103"/>
      <c r="I20" s="103"/>
      <c r="J20" s="137">
        <v>3</v>
      </c>
      <c r="K20" s="103"/>
      <c r="L20" s="103"/>
      <c r="M20" s="137">
        <v>3</v>
      </c>
    </row>
    <row r="21" spans="2:13" ht="15" customHeight="1">
      <c r="B21" s="78"/>
      <c r="C21" s="99"/>
      <c r="D21" s="245"/>
      <c r="E21" s="245"/>
      <c r="F21" s="102" t="s">
        <v>622</v>
      </c>
      <c r="G21" s="100">
        <v>17</v>
      </c>
      <c r="H21" s="103"/>
      <c r="I21" s="103"/>
      <c r="J21" s="137"/>
      <c r="K21" s="103"/>
      <c r="L21" s="103"/>
      <c r="M21" s="137"/>
    </row>
    <row r="22" spans="2:13" ht="15" customHeight="1">
      <c r="B22" s="78"/>
      <c r="C22" s="99"/>
      <c r="D22" s="245"/>
      <c r="E22" s="245"/>
      <c r="F22" s="104" t="s">
        <v>659</v>
      </c>
      <c r="G22" s="101">
        <v>18</v>
      </c>
      <c r="H22" s="103"/>
      <c r="I22" s="103"/>
      <c r="J22" s="138"/>
      <c r="K22" s="103"/>
      <c r="L22" s="103"/>
      <c r="M22" s="138"/>
    </row>
    <row r="23" spans="2:13" ht="15" customHeight="1">
      <c r="B23" s="78"/>
      <c r="C23" s="99"/>
      <c r="D23" s="245"/>
      <c r="E23" s="245"/>
      <c r="F23" s="102" t="s">
        <v>623</v>
      </c>
      <c r="G23" s="100">
        <v>19</v>
      </c>
      <c r="H23" s="103"/>
      <c r="I23" s="103"/>
      <c r="J23" s="137"/>
      <c r="K23" s="103"/>
      <c r="L23" s="103"/>
      <c r="M23" s="137"/>
    </row>
    <row r="24" spans="2:13" ht="15" customHeight="1">
      <c r="B24" s="78"/>
      <c r="C24" s="99"/>
      <c r="D24" s="245"/>
      <c r="E24" s="245"/>
      <c r="F24" s="102" t="s">
        <v>644</v>
      </c>
      <c r="G24" s="100">
        <v>20</v>
      </c>
      <c r="H24" s="103"/>
      <c r="I24" s="103"/>
      <c r="J24" s="137"/>
      <c r="K24" s="103"/>
      <c r="L24" s="103"/>
      <c r="M24" s="137"/>
    </row>
    <row r="25" spans="2:13" ht="15" customHeight="1">
      <c r="B25" s="78"/>
      <c r="C25" s="99"/>
      <c r="D25" s="245"/>
      <c r="E25" s="245"/>
      <c r="F25" s="133" t="s">
        <v>624</v>
      </c>
      <c r="G25" s="131">
        <v>21</v>
      </c>
      <c r="H25" s="132"/>
      <c r="I25" s="132"/>
      <c r="J25" s="137">
        <v>46</v>
      </c>
      <c r="K25" s="132"/>
      <c r="L25" s="132"/>
      <c r="M25" s="137">
        <v>46</v>
      </c>
    </row>
    <row r="26" spans="2:13" ht="15" customHeight="1">
      <c r="B26" s="78"/>
      <c r="C26" s="99"/>
      <c r="D26" s="245" t="s">
        <v>674</v>
      </c>
      <c r="E26" s="245" t="s">
        <v>634</v>
      </c>
      <c r="F26" s="102" t="s">
        <v>620</v>
      </c>
      <c r="G26" s="100">
        <v>22</v>
      </c>
      <c r="H26" s="103"/>
      <c r="I26" s="103"/>
      <c r="J26" s="137">
        <v>3.9</v>
      </c>
      <c r="K26" s="103"/>
      <c r="L26" s="103"/>
      <c r="M26" s="137">
        <v>3.9</v>
      </c>
    </row>
    <row r="27" spans="2:13" ht="15" customHeight="1">
      <c r="B27" s="78"/>
      <c r="C27" s="99"/>
      <c r="D27" s="245"/>
      <c r="E27" s="245"/>
      <c r="F27" s="102" t="s">
        <v>621</v>
      </c>
      <c r="G27" s="100">
        <v>23</v>
      </c>
      <c r="H27" s="103"/>
      <c r="I27" s="103"/>
      <c r="J27" s="137"/>
      <c r="K27" s="103"/>
      <c r="L27" s="103"/>
      <c r="M27" s="137"/>
    </row>
    <row r="28" spans="2:13" ht="15" customHeight="1">
      <c r="B28" s="78"/>
      <c r="C28" s="99"/>
      <c r="D28" s="245"/>
      <c r="E28" s="245"/>
      <c r="F28" s="102" t="s">
        <v>622</v>
      </c>
      <c r="G28" s="100">
        <v>24</v>
      </c>
      <c r="H28" s="103"/>
      <c r="I28" s="103"/>
      <c r="J28" s="137"/>
      <c r="K28" s="103"/>
      <c r="L28" s="103"/>
      <c r="M28" s="137"/>
    </row>
    <row r="29" spans="2:13" ht="15" customHeight="1">
      <c r="B29" s="78"/>
      <c r="C29" s="99"/>
      <c r="D29" s="245"/>
      <c r="E29" s="245"/>
      <c r="F29" s="104" t="s">
        <v>660</v>
      </c>
      <c r="G29" s="101">
        <v>25</v>
      </c>
      <c r="H29" s="103"/>
      <c r="I29" s="103"/>
      <c r="J29" s="138"/>
      <c r="K29" s="103"/>
      <c r="L29" s="103"/>
      <c r="M29" s="138"/>
    </row>
    <row r="30" spans="2:13" ht="15" customHeight="1">
      <c r="B30" s="78"/>
      <c r="C30" s="99"/>
      <c r="D30" s="245"/>
      <c r="E30" s="245"/>
      <c r="F30" s="102" t="s">
        <v>623</v>
      </c>
      <c r="G30" s="100">
        <v>26</v>
      </c>
      <c r="H30" s="103"/>
      <c r="I30" s="103"/>
      <c r="J30" s="103"/>
      <c r="K30" s="103"/>
      <c r="L30" s="103"/>
      <c r="M30" s="103"/>
    </row>
    <row r="31" spans="2:13" ht="15" customHeight="1">
      <c r="B31" s="78"/>
      <c r="C31" s="99"/>
      <c r="D31" s="245"/>
      <c r="E31" s="245"/>
      <c r="F31" s="102" t="s">
        <v>644</v>
      </c>
      <c r="G31" s="100">
        <v>27</v>
      </c>
      <c r="H31" s="103"/>
      <c r="I31" s="103"/>
      <c r="J31" s="103"/>
      <c r="K31" s="103"/>
      <c r="L31" s="103"/>
      <c r="M31" s="103"/>
    </row>
    <row r="32" spans="2:13" ht="15" customHeight="1">
      <c r="B32" s="78"/>
      <c r="C32" s="99"/>
      <c r="D32" s="245"/>
      <c r="E32" s="245"/>
      <c r="F32" s="133" t="s">
        <v>624</v>
      </c>
      <c r="G32" s="131">
        <v>28</v>
      </c>
      <c r="H32" s="132"/>
      <c r="I32" s="132"/>
      <c r="J32" s="132">
        <v>3.9</v>
      </c>
      <c r="K32" s="132"/>
      <c r="L32" s="132"/>
      <c r="M32" s="132">
        <v>3.9</v>
      </c>
    </row>
    <row r="33" spans="2:13" ht="15" customHeight="1">
      <c r="B33" s="78"/>
      <c r="C33" s="99"/>
      <c r="D33" s="245"/>
      <c r="E33" s="245" t="s">
        <v>635</v>
      </c>
      <c r="F33" s="102" t="s">
        <v>620</v>
      </c>
      <c r="G33" s="100">
        <v>29</v>
      </c>
      <c r="H33" s="103"/>
      <c r="I33" s="103"/>
      <c r="J33" s="103">
        <v>9</v>
      </c>
      <c r="K33" s="103"/>
      <c r="L33" s="103"/>
      <c r="M33" s="103">
        <v>9</v>
      </c>
    </row>
    <row r="34" spans="2:13" ht="15" customHeight="1">
      <c r="B34" s="78"/>
      <c r="C34" s="99"/>
      <c r="D34" s="245"/>
      <c r="E34" s="245"/>
      <c r="F34" s="102" t="s">
        <v>621</v>
      </c>
      <c r="G34" s="100">
        <v>30</v>
      </c>
      <c r="H34" s="103"/>
      <c r="I34" s="103"/>
      <c r="J34" s="103">
        <v>0.9</v>
      </c>
      <c r="K34" s="103"/>
      <c r="L34" s="103"/>
      <c r="M34" s="103">
        <v>0.9</v>
      </c>
    </row>
    <row r="35" spans="2:13" ht="15" customHeight="1">
      <c r="C35" s="99"/>
      <c r="D35" s="245"/>
      <c r="E35" s="245"/>
      <c r="F35" s="102" t="s">
        <v>622</v>
      </c>
      <c r="G35" s="100">
        <v>31</v>
      </c>
      <c r="H35" s="103"/>
      <c r="I35" s="103"/>
      <c r="J35" s="103"/>
      <c r="K35" s="103"/>
      <c r="L35" s="103"/>
      <c r="M35" s="103"/>
    </row>
    <row r="36" spans="2:13" ht="15" customHeight="1">
      <c r="C36" s="99"/>
      <c r="D36" s="245"/>
      <c r="E36" s="245"/>
      <c r="F36" s="104" t="s">
        <v>660</v>
      </c>
      <c r="G36" s="101">
        <v>32</v>
      </c>
      <c r="H36" s="103"/>
      <c r="I36" s="103"/>
      <c r="J36" s="103"/>
      <c r="K36" s="103"/>
      <c r="L36" s="103"/>
      <c r="M36" s="103"/>
    </row>
    <row r="37" spans="2:13" ht="15" customHeight="1">
      <c r="C37" s="99"/>
      <c r="D37" s="245"/>
      <c r="E37" s="245"/>
      <c r="F37" s="102" t="s">
        <v>623</v>
      </c>
      <c r="G37" s="100">
        <v>33</v>
      </c>
      <c r="H37" s="103"/>
      <c r="I37" s="103"/>
      <c r="J37" s="103"/>
      <c r="K37" s="103"/>
      <c r="L37" s="103"/>
      <c r="M37" s="103"/>
    </row>
    <row r="38" spans="2:13" ht="15" customHeight="1">
      <c r="C38" s="99"/>
      <c r="D38" s="245"/>
      <c r="E38" s="245"/>
      <c r="F38" s="102" t="s">
        <v>644</v>
      </c>
      <c r="G38" s="100">
        <v>34</v>
      </c>
      <c r="H38" s="103"/>
      <c r="I38" s="103"/>
      <c r="J38" s="103"/>
      <c r="K38" s="103"/>
      <c r="L38" s="103"/>
      <c r="M38" s="103"/>
    </row>
    <row r="39" spans="2:13" ht="15" customHeight="1">
      <c r="C39" s="99"/>
      <c r="D39" s="245"/>
      <c r="E39" s="245"/>
      <c r="F39" s="133" t="s">
        <v>624</v>
      </c>
      <c r="G39" s="131">
        <v>35</v>
      </c>
      <c r="H39" s="132"/>
      <c r="I39" s="132"/>
      <c r="J39" s="132">
        <v>9.9</v>
      </c>
      <c r="K39" s="132"/>
      <c r="L39" s="132"/>
      <c r="M39" s="132">
        <v>9.9</v>
      </c>
    </row>
    <row r="40" spans="2:13" ht="15" customHeight="1">
      <c r="C40" s="99"/>
      <c r="D40" s="245"/>
      <c r="E40" s="245" t="s">
        <v>614</v>
      </c>
      <c r="F40" s="102" t="s">
        <v>620</v>
      </c>
      <c r="G40" s="100">
        <v>36</v>
      </c>
      <c r="H40" s="103"/>
      <c r="I40" s="103"/>
      <c r="J40" s="103">
        <v>12.9</v>
      </c>
      <c r="K40" s="103"/>
      <c r="L40" s="103"/>
      <c r="M40" s="103">
        <v>12.9</v>
      </c>
    </row>
    <row r="41" spans="2:13" ht="15" customHeight="1">
      <c r="C41" s="99"/>
      <c r="D41" s="245"/>
      <c r="E41" s="245"/>
      <c r="F41" s="102" t="s">
        <v>621</v>
      </c>
      <c r="G41" s="100">
        <v>37</v>
      </c>
      <c r="H41" s="103"/>
      <c r="I41" s="103"/>
      <c r="J41" s="103">
        <v>0.9</v>
      </c>
      <c r="K41" s="103"/>
      <c r="L41" s="103"/>
      <c r="M41" s="103">
        <v>0.9</v>
      </c>
    </row>
    <row r="42" spans="2:13" ht="15" customHeight="1">
      <c r="C42" s="99"/>
      <c r="D42" s="245"/>
      <c r="E42" s="245"/>
      <c r="F42" s="102" t="s">
        <v>622</v>
      </c>
      <c r="G42" s="100">
        <v>38</v>
      </c>
      <c r="H42" s="103"/>
      <c r="I42" s="103"/>
      <c r="J42" s="103"/>
      <c r="K42" s="103"/>
      <c r="L42" s="103"/>
      <c r="M42" s="103"/>
    </row>
    <row r="43" spans="2:13" ht="15" customHeight="1">
      <c r="C43" s="99"/>
      <c r="D43" s="245"/>
      <c r="E43" s="245"/>
      <c r="F43" s="104" t="s">
        <v>660</v>
      </c>
      <c r="G43" s="101">
        <v>39</v>
      </c>
      <c r="H43" s="103"/>
      <c r="I43" s="103"/>
      <c r="J43" s="103"/>
      <c r="K43" s="103"/>
      <c r="L43" s="103"/>
      <c r="M43" s="103"/>
    </row>
    <row r="44" spans="2:13" ht="15" customHeight="1">
      <c r="C44" s="99"/>
      <c r="D44" s="245"/>
      <c r="E44" s="245"/>
      <c r="F44" s="102" t="s">
        <v>623</v>
      </c>
      <c r="G44" s="100">
        <v>40</v>
      </c>
      <c r="H44" s="103"/>
      <c r="I44" s="103"/>
      <c r="J44" s="103"/>
      <c r="K44" s="103"/>
      <c r="L44" s="103"/>
      <c r="M44" s="103"/>
    </row>
    <row r="45" spans="2:13" ht="15" customHeight="1">
      <c r="C45" s="99"/>
      <c r="D45" s="245"/>
      <c r="E45" s="245"/>
      <c r="F45" s="102" t="s">
        <v>644</v>
      </c>
      <c r="G45" s="100">
        <v>41</v>
      </c>
      <c r="H45" s="103"/>
      <c r="I45" s="103"/>
      <c r="J45" s="103"/>
      <c r="K45" s="103"/>
      <c r="L45" s="103"/>
      <c r="M45" s="103"/>
    </row>
    <row r="46" spans="2:13" ht="15" customHeight="1">
      <c r="C46" s="99"/>
      <c r="D46" s="245"/>
      <c r="E46" s="245"/>
      <c r="F46" s="133" t="s">
        <v>624</v>
      </c>
      <c r="G46" s="131">
        <v>42</v>
      </c>
      <c r="H46" s="132"/>
      <c r="I46" s="132"/>
      <c r="J46" s="132">
        <v>13.8</v>
      </c>
      <c r="K46" s="132"/>
      <c r="L46" s="132"/>
      <c r="M46" s="132">
        <v>13.8</v>
      </c>
    </row>
  </sheetData>
  <sheetProtection formatCells="0" formatColumns="0" formatRows="0" sort="0" autoFilter="0"/>
  <mergeCells count="13">
    <mergeCell ref="D2:D3"/>
    <mergeCell ref="E2:E3"/>
    <mergeCell ref="F2:F3"/>
    <mergeCell ref="H2:M2"/>
    <mergeCell ref="G2:G3"/>
    <mergeCell ref="D26:D46"/>
    <mergeCell ref="E26:E32"/>
    <mergeCell ref="E33:E39"/>
    <mergeCell ref="E40:E46"/>
    <mergeCell ref="D5:D25"/>
    <mergeCell ref="E5:E11"/>
    <mergeCell ref="E12:E18"/>
    <mergeCell ref="E19:E25"/>
  </mergeCells>
  <conditionalFormatting sqref="H5:I29 K5:L29 H30:L46">
    <cfRule type="expression" dxfId="8" priority="132">
      <formula xml:space="preserve"> OR(AND(H5=0,H5&lt;&gt;"",#REF!&lt;&gt;"Z",#REF!&lt;&gt;""),AND(H5&gt;0,H5&lt;&gt;"",#REF!&lt;&gt;"W",#REF!&lt;&gt;""),AND(H5="", #REF!="W"))</formula>
    </cfRule>
  </conditionalFormatting>
  <conditionalFormatting sqref="J5:J29">
    <cfRule type="expression" dxfId="7" priority="3">
      <formula xml:space="preserve"> OR(AND(J5=0,J5&lt;&gt;"",#REF!&lt;&gt;"Z",#REF!&lt;&gt;""),AND(J5&gt;0,J5&lt;&gt;"",#REF!&lt;&gt;"W",#REF!&lt;&gt;""),AND(J5="", #REF!="W"))</formula>
    </cfRule>
  </conditionalFormatting>
  <conditionalFormatting sqref="M5:M46">
    <cfRule type="expression" dxfId="6" priority="1">
      <formula xml:space="preserve"> OR(AND(M5=0,M5&lt;&gt;"",#REF!&lt;&gt;"Z",#REF!&lt;&gt;""),AND(M5&gt;0,M5&lt;&gt;"",#REF!&lt;&gt;"W",#REF!&lt;&gt;""),AND(M5="", #REF!="W"))</formula>
    </cfRule>
  </conditionalFormatting>
  <dataValidations count="2">
    <dataValidation allowBlank="1" showInputMessage="1" showErrorMessage="1" sqref="H1:M4 D5:G1048576 H47:M1048576 A1:C1048576 N1:XFD1048576 D1:G2"/>
    <dataValidation type="decimal" operator="greaterThanOrEqual" allowBlank="1" showInputMessage="1" showErrorMessage="1" errorTitle="Invalid input" error="Please enter a numeric value" sqref="H5:M46">
      <formula1>0</formula1>
    </dataValidation>
  </dataValidations>
  <printOptions horizontalCentered="1"/>
  <pageMargins left="0.23622047244094491" right="0.23622047244094491" top="0.74803149606299213" bottom="0.74803149606299213" header="0.31496062992125984" footer="0.31496062992125984"/>
  <pageSetup paperSize="9" scale="61" orientation="landscape" horizontalDpi="1200" verticalDpi="1200" r:id="rId1"/>
  <headerFooter>
    <oddFooter>&amp;CPage &amp;P of &amp;N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64"/>
  <sheetViews>
    <sheetView topLeftCell="C1" zoomScale="80" zoomScaleNormal="80" workbookViewId="0">
      <pane ySplit="3" topLeftCell="A58" activePane="bottomLeft" state="frozen"/>
      <selection activeCell="E15" sqref="E15:F15"/>
      <selection pane="bottomLeft" activeCell="N64" sqref="N64"/>
    </sheetView>
  </sheetViews>
  <sheetFormatPr defaultColWidth="16" defaultRowHeight="14.4"/>
  <cols>
    <col min="1" max="1" width="9.6640625" style="78" hidden="1" customWidth="1"/>
    <col min="2" max="2" width="13.88671875" style="96" hidden="1" customWidth="1"/>
    <col min="3" max="3" width="5.6640625" style="78" customWidth="1"/>
    <col min="4" max="4" width="14.109375" style="78" customWidth="1"/>
    <col min="5" max="5" width="13" style="78" customWidth="1"/>
    <col min="6" max="6" width="49.6640625" style="112" customWidth="1"/>
    <col min="7" max="7" width="12.5546875" style="96" customWidth="1"/>
    <col min="8" max="13" width="20" style="78" customWidth="1"/>
    <col min="14" max="16384" width="16" style="78"/>
  </cols>
  <sheetData>
    <row r="1" spans="1:13" ht="111.75" customHeight="1">
      <c r="A1" s="107" t="s">
        <v>55</v>
      </c>
      <c r="B1" s="108" t="s">
        <v>56</v>
      </c>
      <c r="D1" s="98" t="s">
        <v>687</v>
      </c>
      <c r="E1" s="99"/>
      <c r="F1" s="109"/>
      <c r="G1" s="109"/>
      <c r="H1" s="99"/>
      <c r="I1" s="99"/>
      <c r="J1" s="122" t="s">
        <v>716</v>
      </c>
    </row>
    <row r="2" spans="1:13" ht="15.75" customHeight="1">
      <c r="A2" s="105" t="s">
        <v>546</v>
      </c>
      <c r="B2" s="108" t="s">
        <v>60</v>
      </c>
      <c r="C2" s="99"/>
      <c r="D2" s="246" t="s">
        <v>691</v>
      </c>
      <c r="E2" s="246" t="s">
        <v>631</v>
      </c>
      <c r="F2" s="246" t="s">
        <v>664</v>
      </c>
      <c r="G2" s="247" t="s">
        <v>692</v>
      </c>
      <c r="H2" s="245" t="s">
        <v>633</v>
      </c>
      <c r="I2" s="245"/>
      <c r="J2" s="245"/>
      <c r="K2" s="245"/>
      <c r="L2" s="245"/>
      <c r="M2" s="245"/>
    </row>
    <row r="3" spans="1:13" ht="27.75" customHeight="1">
      <c r="A3" s="105" t="s">
        <v>547</v>
      </c>
      <c r="B3" s="108" t="s">
        <v>56</v>
      </c>
      <c r="C3" s="99"/>
      <c r="D3" s="246"/>
      <c r="E3" s="246"/>
      <c r="F3" s="246"/>
      <c r="G3" s="248"/>
      <c r="H3" s="101" t="s">
        <v>661</v>
      </c>
      <c r="I3" s="124" t="s">
        <v>616</v>
      </c>
      <c r="J3" s="124" t="s">
        <v>617</v>
      </c>
      <c r="K3" s="101" t="s">
        <v>618</v>
      </c>
      <c r="L3" s="101" t="s">
        <v>644</v>
      </c>
      <c r="M3" s="101" t="s">
        <v>614</v>
      </c>
    </row>
    <row r="4" spans="1:13" ht="21">
      <c r="A4" s="105"/>
      <c r="B4" s="108"/>
      <c r="C4" s="99"/>
      <c r="D4" s="100">
        <v>1</v>
      </c>
      <c r="E4" s="100">
        <v>2</v>
      </c>
      <c r="F4" s="100">
        <v>3</v>
      </c>
      <c r="G4" s="110">
        <v>4</v>
      </c>
      <c r="H4" s="101">
        <v>5</v>
      </c>
      <c r="I4" s="101">
        <v>6</v>
      </c>
      <c r="J4" s="101">
        <v>7</v>
      </c>
      <c r="K4" s="101">
        <v>8</v>
      </c>
      <c r="L4" s="101">
        <v>9</v>
      </c>
      <c r="M4" s="101">
        <v>10</v>
      </c>
    </row>
    <row r="5" spans="1:13" ht="15" customHeight="1">
      <c r="B5" s="78"/>
      <c r="C5" s="99"/>
      <c r="D5" s="245" t="s">
        <v>675</v>
      </c>
      <c r="E5" s="245" t="s">
        <v>634</v>
      </c>
      <c r="F5" s="111" t="s">
        <v>625</v>
      </c>
      <c r="G5" s="101">
        <v>1</v>
      </c>
      <c r="H5" s="103"/>
      <c r="I5" s="103"/>
      <c r="J5" s="137">
        <v>1</v>
      </c>
      <c r="K5" s="103"/>
      <c r="L5" s="103"/>
      <c r="M5" s="137">
        <v>1</v>
      </c>
    </row>
    <row r="6" spans="1:13" ht="15" customHeight="1">
      <c r="B6" s="78"/>
      <c r="C6" s="99"/>
      <c r="D6" s="245"/>
      <c r="E6" s="245"/>
      <c r="F6" s="111" t="s">
        <v>629</v>
      </c>
      <c r="G6" s="101">
        <v>2</v>
      </c>
      <c r="H6" s="103"/>
      <c r="I6" s="103"/>
      <c r="J6" s="137">
        <v>1</v>
      </c>
      <c r="K6" s="103"/>
      <c r="L6" s="103"/>
      <c r="M6" s="137">
        <v>1</v>
      </c>
    </row>
    <row r="7" spans="1:13" ht="15" customHeight="1">
      <c r="B7" s="78"/>
      <c r="C7" s="99"/>
      <c r="D7" s="245"/>
      <c r="E7" s="245"/>
      <c r="F7" s="111" t="s">
        <v>708</v>
      </c>
      <c r="G7" s="101">
        <v>3</v>
      </c>
      <c r="H7" s="103"/>
      <c r="I7" s="103"/>
      <c r="J7" s="137">
        <v>7</v>
      </c>
      <c r="K7" s="103"/>
      <c r="L7" s="103"/>
      <c r="M7" s="137">
        <v>7</v>
      </c>
    </row>
    <row r="8" spans="1:13" ht="15" customHeight="1">
      <c r="B8" s="78"/>
      <c r="C8" s="99"/>
      <c r="D8" s="245"/>
      <c r="E8" s="245"/>
      <c r="F8" s="111" t="s">
        <v>709</v>
      </c>
      <c r="G8" s="101">
        <v>4</v>
      </c>
      <c r="H8" s="103"/>
      <c r="I8" s="103"/>
      <c r="J8" s="137"/>
      <c r="K8" s="103"/>
      <c r="L8" s="103"/>
      <c r="M8" s="137"/>
    </row>
    <row r="9" spans="1:13" ht="21">
      <c r="B9" s="78"/>
      <c r="C9" s="99"/>
      <c r="D9" s="245"/>
      <c r="E9" s="245"/>
      <c r="F9" s="126" t="s">
        <v>693</v>
      </c>
      <c r="G9" s="127">
        <v>5</v>
      </c>
      <c r="H9" s="129"/>
      <c r="I9" s="129"/>
      <c r="J9" s="140">
        <f>SUM(J5:J8)</f>
        <v>9</v>
      </c>
      <c r="K9" s="129"/>
      <c r="L9" s="129"/>
      <c r="M9" s="140">
        <f>SUM(M5:M8)</f>
        <v>9</v>
      </c>
    </row>
    <row r="10" spans="1:13" ht="15" customHeight="1">
      <c r="B10" s="78"/>
      <c r="C10" s="99"/>
      <c r="D10" s="245"/>
      <c r="E10" s="245"/>
      <c r="F10" s="111" t="s">
        <v>626</v>
      </c>
      <c r="G10" s="101">
        <v>6</v>
      </c>
      <c r="H10" s="103"/>
      <c r="I10" s="103"/>
      <c r="J10" s="137">
        <v>3</v>
      </c>
      <c r="K10" s="103"/>
      <c r="L10" s="103"/>
      <c r="M10" s="137">
        <v>3</v>
      </c>
    </row>
    <row r="11" spans="1:13" ht="15" customHeight="1">
      <c r="B11" s="78"/>
      <c r="C11" s="99"/>
      <c r="D11" s="245"/>
      <c r="E11" s="245"/>
      <c r="F11" s="111" t="s">
        <v>707</v>
      </c>
      <c r="G11" s="101">
        <v>7</v>
      </c>
      <c r="H11" s="103"/>
      <c r="I11" s="103"/>
      <c r="J11" s="137">
        <v>1</v>
      </c>
      <c r="K11" s="103"/>
      <c r="L11" s="103"/>
      <c r="M11" s="137">
        <v>1</v>
      </c>
    </row>
    <row r="12" spans="1:13" ht="21">
      <c r="B12" s="78"/>
      <c r="C12" s="99"/>
      <c r="D12" s="245"/>
      <c r="E12" s="245"/>
      <c r="F12" s="126" t="s">
        <v>694</v>
      </c>
      <c r="G12" s="127">
        <v>8</v>
      </c>
      <c r="H12" s="129"/>
      <c r="I12" s="129"/>
      <c r="J12" s="140">
        <v>4</v>
      </c>
      <c r="K12" s="129"/>
      <c r="L12" s="129"/>
      <c r="M12" s="140">
        <v>4</v>
      </c>
    </row>
    <row r="13" spans="1:13" ht="15" customHeight="1">
      <c r="B13" s="78"/>
      <c r="C13" s="99"/>
      <c r="D13" s="245"/>
      <c r="E13" s="245"/>
      <c r="F13" s="111" t="s">
        <v>644</v>
      </c>
      <c r="G13" s="101">
        <v>9</v>
      </c>
      <c r="H13" s="103"/>
      <c r="I13" s="103"/>
      <c r="J13" s="137"/>
      <c r="K13" s="103"/>
      <c r="L13" s="103"/>
      <c r="M13" s="137"/>
    </row>
    <row r="14" spans="1:13" ht="15" customHeight="1">
      <c r="B14" s="78"/>
      <c r="C14" s="99"/>
      <c r="D14" s="245"/>
      <c r="E14" s="245"/>
      <c r="F14" s="130" t="s">
        <v>624</v>
      </c>
      <c r="G14" s="131">
        <v>10</v>
      </c>
      <c r="H14" s="132"/>
      <c r="I14" s="132"/>
      <c r="J14" s="138">
        <v>13</v>
      </c>
      <c r="K14" s="132"/>
      <c r="L14" s="132"/>
      <c r="M14" s="138">
        <v>13</v>
      </c>
    </row>
    <row r="15" spans="1:13" ht="15" customHeight="1">
      <c r="B15" s="78"/>
      <c r="C15" s="99"/>
      <c r="D15" s="245"/>
      <c r="E15" s="245" t="s">
        <v>635</v>
      </c>
      <c r="F15" s="111" t="s">
        <v>625</v>
      </c>
      <c r="G15" s="101">
        <v>11</v>
      </c>
      <c r="H15" s="103"/>
      <c r="I15" s="103"/>
      <c r="J15" s="137">
        <v>3</v>
      </c>
      <c r="K15" s="103"/>
      <c r="L15" s="103"/>
      <c r="M15" s="137">
        <v>3</v>
      </c>
    </row>
    <row r="16" spans="1:13" ht="15" customHeight="1">
      <c r="B16" s="78"/>
      <c r="C16" s="99"/>
      <c r="D16" s="245"/>
      <c r="E16" s="245"/>
      <c r="F16" s="111" t="s">
        <v>629</v>
      </c>
      <c r="G16" s="101">
        <v>12</v>
      </c>
      <c r="H16" s="103"/>
      <c r="I16" s="103"/>
      <c r="J16" s="137">
        <v>1</v>
      </c>
      <c r="K16" s="103"/>
      <c r="L16" s="103"/>
      <c r="M16" s="137">
        <v>1</v>
      </c>
    </row>
    <row r="17" spans="2:13" ht="15" customHeight="1">
      <c r="B17" s="78"/>
      <c r="C17" s="99"/>
      <c r="D17" s="245"/>
      <c r="E17" s="245"/>
      <c r="F17" s="111" t="s">
        <v>708</v>
      </c>
      <c r="G17" s="101">
        <v>13</v>
      </c>
      <c r="H17" s="103"/>
      <c r="I17" s="103"/>
      <c r="J17" s="137">
        <v>8</v>
      </c>
      <c r="K17" s="103"/>
      <c r="L17" s="103"/>
      <c r="M17" s="137">
        <v>8</v>
      </c>
    </row>
    <row r="18" spans="2:13" ht="15" customHeight="1">
      <c r="B18" s="78"/>
      <c r="C18" s="99"/>
      <c r="D18" s="245"/>
      <c r="E18" s="245"/>
      <c r="F18" s="111" t="s">
        <v>709</v>
      </c>
      <c r="G18" s="101">
        <v>14</v>
      </c>
      <c r="H18" s="103"/>
      <c r="I18" s="103"/>
      <c r="J18" s="137"/>
      <c r="K18" s="103"/>
      <c r="L18" s="103"/>
      <c r="M18" s="137"/>
    </row>
    <row r="19" spans="2:13" ht="21">
      <c r="B19" s="78"/>
      <c r="C19" s="99"/>
      <c r="D19" s="245"/>
      <c r="E19" s="245"/>
      <c r="F19" s="126" t="s">
        <v>695</v>
      </c>
      <c r="G19" s="127">
        <v>15</v>
      </c>
      <c r="H19" s="129"/>
      <c r="I19" s="129"/>
      <c r="J19" s="140">
        <v>12</v>
      </c>
      <c r="K19" s="129"/>
      <c r="L19" s="129"/>
      <c r="M19" s="140">
        <v>12</v>
      </c>
    </row>
    <row r="20" spans="2:13" ht="15" customHeight="1">
      <c r="B20" s="78"/>
      <c r="C20" s="99"/>
      <c r="D20" s="245"/>
      <c r="E20" s="245"/>
      <c r="F20" s="111" t="s">
        <v>626</v>
      </c>
      <c r="G20" s="101">
        <v>16</v>
      </c>
      <c r="H20" s="103"/>
      <c r="I20" s="103"/>
      <c r="J20" s="137">
        <v>11</v>
      </c>
      <c r="K20" s="103"/>
      <c r="L20" s="103"/>
      <c r="M20" s="137">
        <v>11</v>
      </c>
    </row>
    <row r="21" spans="2:13" ht="15" customHeight="1">
      <c r="B21" s="78"/>
      <c r="C21" s="99"/>
      <c r="D21" s="245"/>
      <c r="E21" s="245"/>
      <c r="F21" s="111" t="s">
        <v>707</v>
      </c>
      <c r="G21" s="101">
        <v>17</v>
      </c>
      <c r="H21" s="103"/>
      <c r="I21" s="103"/>
      <c r="J21" s="137">
        <v>10</v>
      </c>
      <c r="K21" s="103"/>
      <c r="L21" s="103"/>
      <c r="M21" s="137">
        <v>10</v>
      </c>
    </row>
    <row r="22" spans="2:13" ht="21">
      <c r="B22" s="78"/>
      <c r="C22" s="99"/>
      <c r="D22" s="245"/>
      <c r="E22" s="245"/>
      <c r="F22" s="126" t="s">
        <v>696</v>
      </c>
      <c r="G22" s="127">
        <v>18</v>
      </c>
      <c r="H22" s="129"/>
      <c r="I22" s="129"/>
      <c r="J22" s="140">
        <v>21</v>
      </c>
      <c r="K22" s="129"/>
      <c r="L22" s="129"/>
      <c r="M22" s="140">
        <v>21</v>
      </c>
    </row>
    <row r="23" spans="2:13" ht="15" customHeight="1">
      <c r="B23" s="78"/>
      <c r="C23" s="99"/>
      <c r="D23" s="245"/>
      <c r="E23" s="245"/>
      <c r="F23" s="111" t="s">
        <v>644</v>
      </c>
      <c r="G23" s="101">
        <v>19</v>
      </c>
      <c r="H23" s="103"/>
      <c r="I23" s="103"/>
      <c r="J23" s="137"/>
      <c r="K23" s="103"/>
      <c r="L23" s="103"/>
      <c r="M23" s="137"/>
    </row>
    <row r="24" spans="2:13" ht="15" customHeight="1">
      <c r="B24" s="78"/>
      <c r="C24" s="99"/>
      <c r="D24" s="245"/>
      <c r="E24" s="245"/>
      <c r="F24" s="130" t="s">
        <v>624</v>
      </c>
      <c r="G24" s="131">
        <v>20</v>
      </c>
      <c r="H24" s="132"/>
      <c r="I24" s="132"/>
      <c r="J24" s="138">
        <v>33</v>
      </c>
      <c r="K24" s="132"/>
      <c r="L24" s="132"/>
      <c r="M24" s="138">
        <v>33</v>
      </c>
    </row>
    <row r="25" spans="2:13" ht="15" customHeight="1">
      <c r="B25" s="78"/>
      <c r="C25" s="99"/>
      <c r="D25" s="245"/>
      <c r="E25" s="245" t="s">
        <v>614</v>
      </c>
      <c r="F25" s="111" t="s">
        <v>625</v>
      </c>
      <c r="G25" s="101">
        <v>21</v>
      </c>
      <c r="H25" s="103"/>
      <c r="I25" s="103"/>
      <c r="J25" s="137">
        <v>4</v>
      </c>
      <c r="K25" s="103"/>
      <c r="L25" s="103"/>
      <c r="M25" s="137">
        <v>4</v>
      </c>
    </row>
    <row r="26" spans="2:13" ht="15" customHeight="1">
      <c r="B26" s="78"/>
      <c r="C26" s="99"/>
      <c r="D26" s="245"/>
      <c r="E26" s="245"/>
      <c r="F26" s="111" t="s">
        <v>629</v>
      </c>
      <c r="G26" s="101">
        <v>22</v>
      </c>
      <c r="H26" s="103"/>
      <c r="I26" s="103"/>
      <c r="J26" s="137">
        <v>2</v>
      </c>
      <c r="K26" s="103"/>
      <c r="L26" s="103"/>
      <c r="M26" s="137">
        <v>2</v>
      </c>
    </row>
    <row r="27" spans="2:13" ht="15" customHeight="1">
      <c r="B27" s="78"/>
      <c r="C27" s="99"/>
      <c r="D27" s="245"/>
      <c r="E27" s="245"/>
      <c r="F27" s="111" t="s">
        <v>708</v>
      </c>
      <c r="G27" s="101">
        <v>23</v>
      </c>
      <c r="H27" s="103"/>
      <c r="I27" s="103"/>
      <c r="J27" s="137">
        <v>15</v>
      </c>
      <c r="K27" s="103"/>
      <c r="L27" s="103"/>
      <c r="M27" s="137">
        <v>15</v>
      </c>
    </row>
    <row r="28" spans="2:13" ht="15" customHeight="1">
      <c r="B28" s="78"/>
      <c r="C28" s="99"/>
      <c r="D28" s="245"/>
      <c r="E28" s="245"/>
      <c r="F28" s="111" t="s">
        <v>709</v>
      </c>
      <c r="G28" s="101">
        <v>24</v>
      </c>
      <c r="H28" s="103"/>
      <c r="I28" s="103"/>
      <c r="J28" s="137"/>
      <c r="K28" s="103"/>
      <c r="L28" s="103"/>
      <c r="M28" s="137"/>
    </row>
    <row r="29" spans="2:13" ht="21">
      <c r="B29" s="78"/>
      <c r="C29" s="99"/>
      <c r="D29" s="245"/>
      <c r="E29" s="245"/>
      <c r="F29" s="126" t="s">
        <v>697</v>
      </c>
      <c r="G29" s="127">
        <v>25</v>
      </c>
      <c r="H29" s="129"/>
      <c r="I29" s="129"/>
      <c r="J29" s="140">
        <f>SUM(J25:J28)</f>
        <v>21</v>
      </c>
      <c r="K29" s="129"/>
      <c r="L29" s="129"/>
      <c r="M29" s="140">
        <v>21</v>
      </c>
    </row>
    <row r="30" spans="2:13" ht="15" customHeight="1">
      <c r="B30" s="78"/>
      <c r="C30" s="99"/>
      <c r="D30" s="245"/>
      <c r="E30" s="245"/>
      <c r="F30" s="111" t="s">
        <v>626</v>
      </c>
      <c r="G30" s="101">
        <v>26</v>
      </c>
      <c r="H30" s="103"/>
      <c r="I30" s="103"/>
      <c r="J30" s="137">
        <v>14</v>
      </c>
      <c r="K30" s="103"/>
      <c r="L30" s="103"/>
      <c r="M30" s="137">
        <v>14</v>
      </c>
    </row>
    <row r="31" spans="2:13" ht="15" customHeight="1">
      <c r="B31" s="78"/>
      <c r="C31" s="99"/>
      <c r="D31" s="245"/>
      <c r="E31" s="245"/>
      <c r="F31" s="111" t="s">
        <v>707</v>
      </c>
      <c r="G31" s="101">
        <v>27</v>
      </c>
      <c r="H31" s="103"/>
      <c r="I31" s="103"/>
      <c r="J31" s="139">
        <v>11</v>
      </c>
      <c r="K31" s="103"/>
      <c r="L31" s="103"/>
      <c r="M31" s="139">
        <v>11</v>
      </c>
    </row>
    <row r="32" spans="2:13" ht="21">
      <c r="B32" s="78"/>
      <c r="C32" s="99"/>
      <c r="D32" s="245"/>
      <c r="E32" s="245"/>
      <c r="F32" s="126" t="s">
        <v>698</v>
      </c>
      <c r="G32" s="127">
        <v>28</v>
      </c>
      <c r="H32" s="129"/>
      <c r="I32" s="129"/>
      <c r="J32" s="140">
        <f>SUM(J30:J31)</f>
        <v>25</v>
      </c>
      <c r="K32" s="129"/>
      <c r="L32" s="129"/>
      <c r="M32" s="140">
        <f>SUM(M30:M31)</f>
        <v>25</v>
      </c>
    </row>
    <row r="33" spans="2:13" ht="15" customHeight="1">
      <c r="B33" s="78"/>
      <c r="C33" s="99"/>
      <c r="D33" s="245"/>
      <c r="E33" s="245"/>
      <c r="F33" s="111" t="s">
        <v>644</v>
      </c>
      <c r="G33" s="101">
        <v>29</v>
      </c>
      <c r="H33" s="103"/>
      <c r="I33" s="103"/>
      <c r="J33" s="137"/>
      <c r="K33" s="103"/>
      <c r="L33" s="103"/>
      <c r="M33" s="137"/>
    </row>
    <row r="34" spans="2:13" ht="15" customHeight="1">
      <c r="B34" s="78"/>
      <c r="C34" s="99"/>
      <c r="D34" s="245"/>
      <c r="E34" s="245"/>
      <c r="F34" s="130" t="s">
        <v>624</v>
      </c>
      <c r="G34" s="131">
        <v>30</v>
      </c>
      <c r="H34" s="132"/>
      <c r="I34" s="132"/>
      <c r="J34" s="138">
        <v>46</v>
      </c>
      <c r="K34" s="132"/>
      <c r="L34" s="132"/>
      <c r="M34" s="138">
        <v>46</v>
      </c>
    </row>
    <row r="35" spans="2:13" ht="15" customHeight="1">
      <c r="C35" s="99"/>
      <c r="D35" s="245" t="s">
        <v>674</v>
      </c>
      <c r="E35" s="245" t="s">
        <v>634</v>
      </c>
      <c r="F35" s="111" t="s">
        <v>625</v>
      </c>
      <c r="G35" s="101">
        <v>31</v>
      </c>
      <c r="H35" s="103"/>
      <c r="I35" s="103"/>
      <c r="J35" s="137">
        <v>0.3</v>
      </c>
      <c r="K35" s="103"/>
      <c r="L35" s="103"/>
      <c r="M35" s="137">
        <v>0.3</v>
      </c>
    </row>
    <row r="36" spans="2:13" ht="15" customHeight="1">
      <c r="C36" s="99"/>
      <c r="D36" s="245"/>
      <c r="E36" s="245"/>
      <c r="F36" s="111" t="s">
        <v>629</v>
      </c>
      <c r="G36" s="101">
        <v>32</v>
      </c>
      <c r="H36" s="103"/>
      <c r="I36" s="103"/>
      <c r="J36" s="137">
        <v>0.3</v>
      </c>
      <c r="K36" s="103"/>
      <c r="L36" s="103"/>
      <c r="M36" s="137">
        <v>0.3</v>
      </c>
    </row>
    <row r="37" spans="2:13" ht="15" customHeight="1">
      <c r="C37" s="99"/>
      <c r="D37" s="245"/>
      <c r="E37" s="245"/>
      <c r="F37" s="111" t="s">
        <v>708</v>
      </c>
      <c r="G37" s="101">
        <v>33</v>
      </c>
      <c r="H37" s="103"/>
      <c r="I37" s="103"/>
      <c r="J37" s="139">
        <v>2.1</v>
      </c>
      <c r="K37" s="103"/>
      <c r="L37" s="103"/>
      <c r="M37" s="139">
        <v>2.1</v>
      </c>
    </row>
    <row r="38" spans="2:13" ht="15" customHeight="1">
      <c r="C38" s="99"/>
      <c r="D38" s="245"/>
      <c r="E38" s="245"/>
      <c r="F38" s="111" t="s">
        <v>709</v>
      </c>
      <c r="G38" s="101">
        <v>34</v>
      </c>
      <c r="H38" s="103"/>
      <c r="I38" s="103"/>
      <c r="J38" s="137"/>
      <c r="K38" s="103"/>
      <c r="L38" s="103"/>
      <c r="M38" s="137"/>
    </row>
    <row r="39" spans="2:13" ht="21">
      <c r="C39" s="99"/>
      <c r="D39" s="245"/>
      <c r="E39" s="245"/>
      <c r="F39" s="126" t="s">
        <v>699</v>
      </c>
      <c r="G39" s="127">
        <v>35</v>
      </c>
      <c r="H39" s="129"/>
      <c r="I39" s="129"/>
      <c r="J39" s="140">
        <f>SUM(J35:J38)</f>
        <v>2.7</v>
      </c>
      <c r="K39" s="129"/>
      <c r="L39" s="129"/>
      <c r="M39" s="140">
        <v>2.7</v>
      </c>
    </row>
    <row r="40" spans="2:13" ht="15" customHeight="1">
      <c r="C40" s="99"/>
      <c r="D40" s="245"/>
      <c r="E40" s="245"/>
      <c r="F40" s="111" t="s">
        <v>626</v>
      </c>
      <c r="G40" s="101">
        <v>36</v>
      </c>
      <c r="H40" s="103"/>
      <c r="I40" s="103"/>
      <c r="J40" s="137">
        <v>0.9</v>
      </c>
      <c r="K40" s="103"/>
      <c r="L40" s="103"/>
      <c r="M40" s="137">
        <v>0.9</v>
      </c>
    </row>
    <row r="41" spans="2:13" ht="15" customHeight="1">
      <c r="C41" s="99"/>
      <c r="D41" s="245"/>
      <c r="E41" s="245"/>
      <c r="F41" s="111" t="s">
        <v>707</v>
      </c>
      <c r="G41" s="101">
        <v>37</v>
      </c>
      <c r="H41" s="103"/>
      <c r="I41" s="103"/>
      <c r="J41" s="137">
        <v>0.3</v>
      </c>
      <c r="K41" s="103"/>
      <c r="L41" s="103"/>
      <c r="M41" s="137">
        <v>0.3</v>
      </c>
    </row>
    <row r="42" spans="2:13" ht="21">
      <c r="C42" s="99"/>
      <c r="D42" s="245"/>
      <c r="E42" s="245"/>
      <c r="F42" s="126" t="s">
        <v>700</v>
      </c>
      <c r="G42" s="127">
        <v>38</v>
      </c>
      <c r="H42" s="129"/>
      <c r="I42" s="129"/>
      <c r="J42" s="140">
        <v>1.2</v>
      </c>
      <c r="K42" s="129"/>
      <c r="L42" s="129"/>
      <c r="M42" s="140">
        <v>1.2</v>
      </c>
    </row>
    <row r="43" spans="2:13" ht="15" customHeight="1">
      <c r="C43" s="99"/>
      <c r="D43" s="245"/>
      <c r="E43" s="245"/>
      <c r="F43" s="111" t="s">
        <v>644</v>
      </c>
      <c r="G43" s="101">
        <v>39</v>
      </c>
      <c r="H43" s="103"/>
      <c r="I43" s="103"/>
      <c r="J43" s="137"/>
      <c r="K43" s="103"/>
      <c r="L43" s="103"/>
      <c r="M43" s="137"/>
    </row>
    <row r="44" spans="2:13" ht="15" customHeight="1">
      <c r="C44" s="99"/>
      <c r="D44" s="245"/>
      <c r="E44" s="245"/>
      <c r="F44" s="130" t="s">
        <v>624</v>
      </c>
      <c r="G44" s="131">
        <v>40</v>
      </c>
      <c r="H44" s="132"/>
      <c r="I44" s="132"/>
      <c r="J44" s="138">
        <v>3.9</v>
      </c>
      <c r="K44" s="132"/>
      <c r="L44" s="132"/>
      <c r="M44" s="138">
        <v>3.9</v>
      </c>
    </row>
    <row r="45" spans="2:13" ht="15" customHeight="1">
      <c r="C45" s="99"/>
      <c r="D45" s="245"/>
      <c r="E45" s="245" t="s">
        <v>635</v>
      </c>
      <c r="F45" s="111" t="s">
        <v>625</v>
      </c>
      <c r="G45" s="101">
        <v>41</v>
      </c>
      <c r="H45" s="103"/>
      <c r="I45" s="103"/>
      <c r="J45" s="137">
        <v>0.9</v>
      </c>
      <c r="K45" s="103"/>
      <c r="L45" s="103"/>
      <c r="M45" s="137">
        <v>0.9</v>
      </c>
    </row>
    <row r="46" spans="2:13" ht="15" customHeight="1">
      <c r="C46" s="99"/>
      <c r="D46" s="245"/>
      <c r="E46" s="245"/>
      <c r="F46" s="111" t="s">
        <v>629</v>
      </c>
      <c r="G46" s="101">
        <v>42</v>
      </c>
      <c r="H46" s="103"/>
      <c r="I46" s="103"/>
      <c r="J46" s="137">
        <v>0.3</v>
      </c>
      <c r="K46" s="103"/>
      <c r="L46" s="103"/>
      <c r="M46" s="137">
        <v>0.3</v>
      </c>
    </row>
    <row r="47" spans="2:13" ht="15" customHeight="1">
      <c r="C47" s="99"/>
      <c r="D47" s="245"/>
      <c r="E47" s="245"/>
      <c r="F47" s="111" t="s">
        <v>708</v>
      </c>
      <c r="G47" s="101">
        <v>43</v>
      </c>
      <c r="H47" s="103"/>
      <c r="I47" s="103"/>
      <c r="J47" s="137">
        <v>2.4</v>
      </c>
      <c r="K47" s="103"/>
      <c r="L47" s="103"/>
      <c r="M47" s="137">
        <v>2.4</v>
      </c>
    </row>
    <row r="48" spans="2:13" ht="15" customHeight="1">
      <c r="C48" s="99"/>
      <c r="D48" s="245"/>
      <c r="E48" s="245"/>
      <c r="F48" s="111" t="s">
        <v>709</v>
      </c>
      <c r="G48" s="101">
        <v>44</v>
      </c>
      <c r="H48" s="103"/>
      <c r="I48" s="103"/>
      <c r="J48" s="137"/>
      <c r="K48" s="103"/>
      <c r="L48" s="103"/>
      <c r="M48" s="137"/>
    </row>
    <row r="49" spans="3:13" ht="21">
      <c r="C49" s="99"/>
      <c r="D49" s="245"/>
      <c r="E49" s="245"/>
      <c r="F49" s="126" t="s">
        <v>701</v>
      </c>
      <c r="G49" s="127">
        <v>45</v>
      </c>
      <c r="H49" s="129"/>
      <c r="I49" s="129"/>
      <c r="J49" s="140">
        <f>SUM(J45:J48)</f>
        <v>3.5999999999999996</v>
      </c>
      <c r="K49" s="129"/>
      <c r="L49" s="129"/>
      <c r="M49" s="140">
        <v>3.6</v>
      </c>
    </row>
    <row r="50" spans="3:13" ht="15" customHeight="1">
      <c r="C50" s="99"/>
      <c r="D50" s="245"/>
      <c r="E50" s="245"/>
      <c r="F50" s="111" t="s">
        <v>626</v>
      </c>
      <c r="G50" s="101">
        <v>46</v>
      </c>
      <c r="H50" s="103"/>
      <c r="I50" s="103"/>
      <c r="J50" s="139">
        <v>3.3</v>
      </c>
      <c r="K50" s="103"/>
      <c r="L50" s="103"/>
      <c r="M50" s="139">
        <v>3.3</v>
      </c>
    </row>
    <row r="51" spans="3:13" ht="15" customHeight="1">
      <c r="C51" s="99"/>
      <c r="D51" s="245"/>
      <c r="E51" s="245"/>
      <c r="F51" s="111" t="s">
        <v>707</v>
      </c>
      <c r="G51" s="101">
        <v>47</v>
      </c>
      <c r="H51" s="103"/>
      <c r="I51" s="103"/>
      <c r="J51" s="139">
        <v>3</v>
      </c>
      <c r="K51" s="103"/>
      <c r="L51" s="103"/>
      <c r="M51" s="139">
        <v>3</v>
      </c>
    </row>
    <row r="52" spans="3:13" ht="21">
      <c r="C52" s="99"/>
      <c r="D52" s="245"/>
      <c r="E52" s="245"/>
      <c r="F52" s="126" t="s">
        <v>702</v>
      </c>
      <c r="G52" s="127">
        <v>48</v>
      </c>
      <c r="H52" s="129"/>
      <c r="I52" s="129"/>
      <c r="J52" s="140">
        <f>SUM(J50:J51)</f>
        <v>6.3</v>
      </c>
      <c r="K52" s="129"/>
      <c r="L52" s="129"/>
      <c r="M52" s="140">
        <f>SUM(M50:M51)</f>
        <v>6.3</v>
      </c>
    </row>
    <row r="53" spans="3:13" ht="15" customHeight="1">
      <c r="C53" s="99"/>
      <c r="D53" s="245"/>
      <c r="E53" s="245"/>
      <c r="F53" s="111" t="s">
        <v>644</v>
      </c>
      <c r="G53" s="101">
        <v>49</v>
      </c>
      <c r="H53" s="103"/>
      <c r="I53" s="103"/>
      <c r="J53" s="137"/>
      <c r="K53" s="103"/>
      <c r="L53" s="103"/>
      <c r="M53" s="137"/>
    </row>
    <row r="54" spans="3:13" ht="15" customHeight="1">
      <c r="C54" s="99"/>
      <c r="D54" s="245"/>
      <c r="E54" s="245"/>
      <c r="F54" s="130" t="s">
        <v>624</v>
      </c>
      <c r="G54" s="131">
        <v>50</v>
      </c>
      <c r="H54" s="132"/>
      <c r="I54" s="132"/>
      <c r="J54" s="138">
        <v>9.9</v>
      </c>
      <c r="K54" s="132"/>
      <c r="L54" s="132"/>
      <c r="M54" s="138">
        <v>9.9</v>
      </c>
    </row>
    <row r="55" spans="3:13" ht="15" customHeight="1">
      <c r="C55" s="99"/>
      <c r="D55" s="245"/>
      <c r="E55" s="245" t="s">
        <v>614</v>
      </c>
      <c r="F55" s="111" t="s">
        <v>625</v>
      </c>
      <c r="G55" s="101">
        <v>51</v>
      </c>
      <c r="H55" s="103"/>
      <c r="I55" s="103"/>
      <c r="J55" s="137">
        <v>1.2</v>
      </c>
      <c r="K55" s="103"/>
      <c r="L55" s="103"/>
      <c r="M55" s="137">
        <v>1.2</v>
      </c>
    </row>
    <row r="56" spans="3:13" ht="15" customHeight="1">
      <c r="C56" s="99"/>
      <c r="D56" s="245"/>
      <c r="E56" s="245"/>
      <c r="F56" s="111" t="s">
        <v>629</v>
      </c>
      <c r="G56" s="101">
        <v>52</v>
      </c>
      <c r="H56" s="103"/>
      <c r="I56" s="103"/>
      <c r="J56" s="137">
        <v>0.6</v>
      </c>
      <c r="K56" s="103"/>
      <c r="L56" s="103"/>
      <c r="M56" s="137">
        <v>0.6</v>
      </c>
    </row>
    <row r="57" spans="3:13" ht="15" customHeight="1">
      <c r="C57" s="99"/>
      <c r="D57" s="245"/>
      <c r="E57" s="245"/>
      <c r="F57" s="111" t="s">
        <v>708</v>
      </c>
      <c r="G57" s="101">
        <v>53</v>
      </c>
      <c r="H57" s="103"/>
      <c r="I57" s="103"/>
      <c r="J57" s="137">
        <v>4.5</v>
      </c>
      <c r="K57" s="103"/>
      <c r="L57" s="103"/>
      <c r="M57" s="137">
        <v>4.5</v>
      </c>
    </row>
    <row r="58" spans="3:13" ht="15" customHeight="1">
      <c r="C58" s="99"/>
      <c r="D58" s="245"/>
      <c r="E58" s="245"/>
      <c r="F58" s="111" t="s">
        <v>709</v>
      </c>
      <c r="G58" s="101">
        <v>54</v>
      </c>
      <c r="H58" s="103"/>
      <c r="I58" s="103"/>
      <c r="J58" s="137"/>
      <c r="K58" s="103"/>
      <c r="L58" s="103"/>
      <c r="M58" s="137"/>
    </row>
    <row r="59" spans="3:13" ht="21">
      <c r="C59" s="99"/>
      <c r="D59" s="245"/>
      <c r="E59" s="245"/>
      <c r="F59" s="126" t="s">
        <v>703</v>
      </c>
      <c r="G59" s="127">
        <v>55</v>
      </c>
      <c r="H59" s="129"/>
      <c r="I59" s="129"/>
      <c r="J59" s="140">
        <f>SUM(J55:J58)</f>
        <v>6.3</v>
      </c>
      <c r="K59" s="129"/>
      <c r="L59" s="129"/>
      <c r="M59" s="140">
        <v>6.3</v>
      </c>
    </row>
    <row r="60" spans="3:13" ht="15" customHeight="1">
      <c r="C60" s="99"/>
      <c r="D60" s="245"/>
      <c r="E60" s="245"/>
      <c r="F60" s="111" t="s">
        <v>626</v>
      </c>
      <c r="G60" s="101">
        <v>56</v>
      </c>
      <c r="H60" s="103"/>
      <c r="I60" s="103"/>
      <c r="J60" s="139">
        <v>4.2</v>
      </c>
      <c r="K60" s="103"/>
      <c r="L60" s="103"/>
      <c r="M60" s="139">
        <v>4.2</v>
      </c>
    </row>
    <row r="61" spans="3:13" ht="15" customHeight="1">
      <c r="C61" s="99"/>
      <c r="D61" s="245"/>
      <c r="E61" s="245"/>
      <c r="F61" s="111" t="s">
        <v>707</v>
      </c>
      <c r="G61" s="101">
        <v>57</v>
      </c>
      <c r="H61" s="103"/>
      <c r="I61" s="103"/>
      <c r="J61" s="139">
        <v>3.3</v>
      </c>
      <c r="K61" s="103"/>
      <c r="L61" s="103"/>
      <c r="M61" s="139">
        <v>3.3</v>
      </c>
    </row>
    <row r="62" spans="3:13" ht="21">
      <c r="C62" s="99"/>
      <c r="D62" s="245"/>
      <c r="E62" s="245"/>
      <c r="F62" s="126" t="s">
        <v>704</v>
      </c>
      <c r="G62" s="127">
        <v>58</v>
      </c>
      <c r="H62" s="129"/>
      <c r="I62" s="129"/>
      <c r="J62" s="140">
        <v>7.5</v>
      </c>
      <c r="K62" s="129"/>
      <c r="L62" s="129"/>
      <c r="M62" s="140">
        <v>7.5</v>
      </c>
    </row>
    <row r="63" spans="3:13" ht="15" customHeight="1">
      <c r="C63" s="99"/>
      <c r="D63" s="245"/>
      <c r="E63" s="245"/>
      <c r="F63" s="111" t="s">
        <v>644</v>
      </c>
      <c r="G63" s="101">
        <v>59</v>
      </c>
      <c r="H63" s="103"/>
      <c r="I63" s="103"/>
      <c r="J63" s="137"/>
      <c r="K63" s="103"/>
      <c r="L63" s="103"/>
      <c r="M63" s="137"/>
    </row>
    <row r="64" spans="3:13" ht="15" customHeight="1">
      <c r="C64" s="99"/>
      <c r="D64" s="245"/>
      <c r="E64" s="245"/>
      <c r="F64" s="130" t="s">
        <v>624</v>
      </c>
      <c r="G64" s="131">
        <v>60</v>
      </c>
      <c r="H64" s="132"/>
      <c r="I64" s="132"/>
      <c r="J64" s="138">
        <v>13.8</v>
      </c>
      <c r="K64" s="132"/>
      <c r="L64" s="132"/>
      <c r="M64" s="138">
        <v>13.8</v>
      </c>
    </row>
  </sheetData>
  <sheetProtection formatCells="0" formatColumns="0" formatRows="0" sort="0" autoFilter="0"/>
  <mergeCells count="13">
    <mergeCell ref="D2:D3"/>
    <mergeCell ref="E2:E3"/>
    <mergeCell ref="F2:F3"/>
    <mergeCell ref="H2:M2"/>
    <mergeCell ref="G2:G3"/>
    <mergeCell ref="E25:E34"/>
    <mergeCell ref="D35:D64"/>
    <mergeCell ref="E35:E44"/>
    <mergeCell ref="E45:E54"/>
    <mergeCell ref="E55:E64"/>
    <mergeCell ref="D5:D34"/>
    <mergeCell ref="E5:E14"/>
    <mergeCell ref="E15:E24"/>
  </mergeCells>
  <conditionalFormatting sqref="H5:M64">
    <cfRule type="expression" dxfId="5" priority="1">
      <formula xml:space="preserve"> OR(AND(H5=0,H5&lt;&gt;"",#REF!&lt;&gt;"Z",#REF!&lt;&gt;""),AND(H5&gt;0,H5&lt;&gt;"",#REF!&lt;&gt;"W",#REF!&lt;&gt;""),AND(H5="", #REF!="W"))</formula>
    </cfRule>
  </conditionalFormatting>
  <dataValidations count="2">
    <dataValidation allowBlank="1" showInputMessage="1" showErrorMessage="1" sqref="D1:G2 H1:M4 D5:G1048576 A1:C1048576 N1:XFD1048576 H65:M1048576"/>
    <dataValidation type="decimal" operator="greaterThanOrEqual" allowBlank="1" showInputMessage="1" showErrorMessage="1" errorTitle="Invalid input" error="Please enter a numeric value" sqref="H5:M64">
      <formula1>0</formula1>
    </dataValidation>
  </dataValidations>
  <printOptions horizontalCentered="1"/>
  <pageMargins left="0.23622047244094491" right="0.23622047244094491" top="0.74803149606299213" bottom="0.74803149606299213" header="0.31496062992125984" footer="0.31496062992125984"/>
  <pageSetup paperSize="9" scale="64" fitToHeight="2" orientation="landscape" horizontalDpi="1200" verticalDpi="1200" r:id="rId1"/>
  <headerFooter>
    <oddFooter>&amp;CPage &amp;P of &amp;N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8"/>
  <sheetViews>
    <sheetView topLeftCell="C10" zoomScale="80" zoomScaleNormal="80" workbookViewId="0">
      <selection activeCell="N28" sqref="N28"/>
    </sheetView>
  </sheetViews>
  <sheetFormatPr defaultColWidth="16" defaultRowHeight="14.4"/>
  <cols>
    <col min="1" max="1" width="15" style="78" hidden="1" customWidth="1"/>
    <col min="2" max="2" width="6.109375" style="96" hidden="1" customWidth="1"/>
    <col min="3" max="3" width="5.6640625" style="78" customWidth="1"/>
    <col min="4" max="4" width="14" style="78" customWidth="1"/>
    <col min="5" max="5" width="12.5546875" style="78" customWidth="1"/>
    <col min="6" max="6" width="33" style="78" customWidth="1"/>
    <col min="7" max="7" width="13.44140625" style="78" customWidth="1"/>
    <col min="8" max="14" width="27.88671875" style="78" customWidth="1"/>
    <col min="15" max="31" width="16" style="78" customWidth="1"/>
    <col min="32" max="16384" width="16" style="78"/>
  </cols>
  <sheetData>
    <row r="1" spans="1:44" ht="92.25" customHeight="1">
      <c r="A1" s="105" t="s">
        <v>545</v>
      </c>
      <c r="B1" s="106" t="s">
        <v>60</v>
      </c>
      <c r="D1" s="98" t="s">
        <v>688</v>
      </c>
      <c r="E1" s="99"/>
      <c r="F1" s="99"/>
      <c r="G1" s="99"/>
      <c r="H1" s="99"/>
      <c r="I1" s="122" t="s">
        <v>717</v>
      </c>
      <c r="J1" s="99"/>
      <c r="AD1" s="9"/>
      <c r="AE1" s="9"/>
      <c r="AF1" s="9"/>
      <c r="AG1" s="9"/>
      <c r="AH1" s="9"/>
      <c r="AI1" s="9"/>
      <c r="AJ1" s="9"/>
      <c r="AK1" s="9"/>
      <c r="AL1" s="9"/>
      <c r="AM1" s="9"/>
      <c r="AN1" s="9"/>
      <c r="AO1" s="9"/>
      <c r="AP1" s="9"/>
      <c r="AQ1" s="9"/>
      <c r="AR1" s="9"/>
    </row>
    <row r="2" spans="1:44" ht="21" customHeight="1">
      <c r="A2" s="105" t="s">
        <v>548</v>
      </c>
      <c r="B2" s="106" t="s">
        <v>60</v>
      </c>
      <c r="C2" s="99"/>
      <c r="D2" s="246" t="s">
        <v>691</v>
      </c>
      <c r="E2" s="246" t="s">
        <v>631</v>
      </c>
      <c r="F2" s="246" t="s">
        <v>637</v>
      </c>
      <c r="G2" s="247" t="s">
        <v>692</v>
      </c>
      <c r="H2" s="245" t="s">
        <v>627</v>
      </c>
      <c r="I2" s="245"/>
      <c r="J2" s="245"/>
      <c r="K2" s="245"/>
      <c r="L2" s="245"/>
      <c r="M2" s="245"/>
      <c r="AD2" s="9"/>
      <c r="AE2" s="9"/>
      <c r="AF2" s="9"/>
      <c r="AG2" s="9"/>
      <c r="AH2" s="9"/>
      <c r="AI2" s="9"/>
      <c r="AJ2" s="9"/>
      <c r="AK2" s="9"/>
      <c r="AL2" s="9"/>
      <c r="AM2" s="9"/>
      <c r="AN2" s="9"/>
      <c r="AO2" s="9"/>
      <c r="AP2" s="9"/>
      <c r="AQ2" s="9"/>
      <c r="AR2" s="9"/>
    </row>
    <row r="3" spans="1:44" ht="25.5" customHeight="1">
      <c r="A3" s="105" t="s">
        <v>550</v>
      </c>
      <c r="B3" s="106" t="s">
        <v>60</v>
      </c>
      <c r="C3" s="99"/>
      <c r="D3" s="246"/>
      <c r="E3" s="246"/>
      <c r="F3" s="246"/>
      <c r="G3" s="248"/>
      <c r="H3" s="101" t="s">
        <v>661</v>
      </c>
      <c r="I3" s="124" t="s">
        <v>616</v>
      </c>
      <c r="J3" s="124" t="s">
        <v>617</v>
      </c>
      <c r="K3" s="101" t="s">
        <v>618</v>
      </c>
      <c r="L3" s="101" t="s">
        <v>644</v>
      </c>
      <c r="M3" s="101" t="s">
        <v>614</v>
      </c>
      <c r="AD3" s="9"/>
      <c r="AE3" s="9"/>
      <c r="AF3" s="9"/>
      <c r="AG3" s="9"/>
      <c r="AH3" s="9"/>
      <c r="AI3" s="9"/>
      <c r="AJ3" s="9"/>
      <c r="AK3" s="9"/>
      <c r="AL3" s="9"/>
      <c r="AM3" s="9"/>
      <c r="AN3" s="9"/>
      <c r="AO3" s="9"/>
      <c r="AP3" s="9"/>
      <c r="AQ3" s="9"/>
      <c r="AR3" s="9"/>
    </row>
    <row r="4" spans="1:44" ht="21">
      <c r="A4" s="105"/>
      <c r="B4" s="106"/>
      <c r="C4" s="99"/>
      <c r="D4" s="100">
        <v>1</v>
      </c>
      <c r="E4" s="100">
        <v>2</v>
      </c>
      <c r="F4" s="100">
        <v>3</v>
      </c>
      <c r="G4" s="100">
        <v>4</v>
      </c>
      <c r="H4" s="101">
        <v>5</v>
      </c>
      <c r="I4" s="101">
        <v>6</v>
      </c>
      <c r="J4" s="101">
        <v>7</v>
      </c>
      <c r="K4" s="101">
        <v>8</v>
      </c>
      <c r="L4" s="101">
        <v>9</v>
      </c>
      <c r="M4" s="101">
        <v>10</v>
      </c>
      <c r="AD4" s="9"/>
      <c r="AE4" s="9"/>
      <c r="AF4" s="9"/>
      <c r="AG4" s="9"/>
      <c r="AH4" s="9"/>
      <c r="AI4" s="9"/>
      <c r="AJ4" s="9"/>
      <c r="AK4" s="9"/>
      <c r="AL4" s="9"/>
      <c r="AM4" s="9"/>
      <c r="AN4" s="9"/>
      <c r="AO4" s="9"/>
      <c r="AP4" s="9"/>
      <c r="AQ4" s="9"/>
      <c r="AR4" s="9"/>
    </row>
    <row r="5" spans="1:44" ht="21">
      <c r="B5" s="78"/>
      <c r="C5" s="99"/>
      <c r="D5" s="245" t="s">
        <v>675</v>
      </c>
      <c r="E5" s="245" t="s">
        <v>634</v>
      </c>
      <c r="F5" s="102" t="s">
        <v>638</v>
      </c>
      <c r="G5" s="100">
        <v>1</v>
      </c>
      <c r="H5" s="113"/>
      <c r="I5" s="113"/>
      <c r="J5" s="113"/>
      <c r="K5" s="113"/>
      <c r="L5" s="113"/>
      <c r="M5" s="113"/>
      <c r="AD5" s="9"/>
      <c r="AE5" s="9"/>
      <c r="AF5" s="9"/>
      <c r="AG5" s="9"/>
      <c r="AH5" s="9"/>
      <c r="AI5" s="9"/>
      <c r="AJ5" s="9"/>
      <c r="AK5" s="9"/>
      <c r="AL5" s="9"/>
      <c r="AM5" s="9"/>
      <c r="AN5" s="9"/>
      <c r="AO5" s="9"/>
      <c r="AP5" s="9"/>
      <c r="AQ5" s="9"/>
      <c r="AR5" s="9"/>
    </row>
    <row r="6" spans="1:44" ht="21">
      <c r="B6" s="78"/>
      <c r="C6" s="99"/>
      <c r="D6" s="245"/>
      <c r="E6" s="245"/>
      <c r="F6" s="102" t="s">
        <v>639</v>
      </c>
      <c r="G6" s="100">
        <v>2</v>
      </c>
      <c r="H6" s="113"/>
      <c r="I6" s="113"/>
      <c r="J6" s="113"/>
      <c r="K6" s="113"/>
      <c r="L6" s="113"/>
      <c r="M6" s="113"/>
      <c r="AD6" s="9"/>
      <c r="AE6" s="9"/>
      <c r="AF6" s="9"/>
      <c r="AG6" s="9"/>
      <c r="AH6" s="9"/>
      <c r="AI6" s="9"/>
      <c r="AJ6" s="9"/>
      <c r="AK6" s="9"/>
      <c r="AL6" s="9"/>
      <c r="AM6" s="9"/>
      <c r="AN6" s="9"/>
      <c r="AO6" s="9"/>
      <c r="AP6" s="9"/>
      <c r="AQ6" s="9"/>
      <c r="AR6" s="9"/>
    </row>
    <row r="7" spans="1:44" ht="21">
      <c r="B7" s="78"/>
      <c r="C7" s="99"/>
      <c r="D7" s="245"/>
      <c r="E7" s="245"/>
      <c r="F7" s="102" t="s">
        <v>640</v>
      </c>
      <c r="G7" s="100">
        <v>3</v>
      </c>
      <c r="H7" s="113"/>
      <c r="I7" s="113"/>
      <c r="J7" s="141">
        <v>3</v>
      </c>
      <c r="K7" s="113"/>
      <c r="L7" s="113"/>
      <c r="M7" s="113">
        <v>3</v>
      </c>
      <c r="AD7" s="9"/>
      <c r="AE7" s="9"/>
      <c r="AF7" s="9"/>
      <c r="AG7" s="9"/>
      <c r="AH7" s="9"/>
      <c r="AI7" s="9"/>
      <c r="AJ7" s="9"/>
      <c r="AK7" s="9"/>
      <c r="AL7" s="9"/>
      <c r="AM7" s="9"/>
      <c r="AN7" s="9"/>
      <c r="AO7" s="9"/>
      <c r="AP7" s="9"/>
      <c r="AQ7" s="9"/>
      <c r="AR7" s="9"/>
    </row>
    <row r="8" spans="1:44" ht="21">
      <c r="B8" s="78"/>
      <c r="C8" s="99"/>
      <c r="D8" s="245"/>
      <c r="E8" s="245"/>
      <c r="F8" s="104" t="s">
        <v>641</v>
      </c>
      <c r="G8" s="101">
        <v>4</v>
      </c>
      <c r="H8" s="113"/>
      <c r="I8" s="113"/>
      <c r="J8" s="141">
        <v>1</v>
      </c>
      <c r="K8" s="113"/>
      <c r="L8" s="113"/>
      <c r="M8" s="113">
        <v>1</v>
      </c>
      <c r="AD8" s="9"/>
      <c r="AE8" s="9"/>
      <c r="AF8" s="9"/>
      <c r="AG8" s="9"/>
      <c r="AH8" s="9"/>
      <c r="AI8" s="9"/>
      <c r="AJ8" s="9"/>
      <c r="AK8" s="9"/>
      <c r="AL8" s="9"/>
      <c r="AM8" s="9"/>
      <c r="AN8" s="9"/>
      <c r="AO8" s="9"/>
      <c r="AP8" s="9"/>
      <c r="AQ8" s="9"/>
      <c r="AR8" s="9"/>
    </row>
    <row r="9" spans="1:44" ht="21" customHeight="1">
      <c r="B9" s="78"/>
      <c r="C9" s="99"/>
      <c r="D9" s="245"/>
      <c r="E9" s="245"/>
      <c r="F9" s="102" t="s">
        <v>642</v>
      </c>
      <c r="G9" s="100">
        <v>5</v>
      </c>
      <c r="H9" s="113"/>
      <c r="I9" s="113"/>
      <c r="J9" s="141">
        <v>4</v>
      </c>
      <c r="K9" s="113"/>
      <c r="L9" s="113"/>
      <c r="M9" s="113">
        <v>4</v>
      </c>
      <c r="AD9" s="9"/>
      <c r="AE9" s="9"/>
      <c r="AF9" s="9"/>
      <c r="AG9" s="9"/>
      <c r="AH9" s="9"/>
      <c r="AI9" s="9"/>
      <c r="AJ9" s="9"/>
      <c r="AK9" s="9"/>
      <c r="AL9" s="9"/>
      <c r="AM9" s="9"/>
      <c r="AN9" s="9"/>
      <c r="AO9" s="9"/>
      <c r="AP9" s="9"/>
      <c r="AQ9" s="9"/>
      <c r="AR9" s="9"/>
    </row>
    <row r="10" spans="1:44" ht="21">
      <c r="B10" s="78"/>
      <c r="C10" s="99"/>
      <c r="D10" s="245"/>
      <c r="E10" s="245"/>
      <c r="F10" s="102" t="s">
        <v>643</v>
      </c>
      <c r="G10" s="100">
        <v>6</v>
      </c>
      <c r="H10" s="113"/>
      <c r="I10" s="113"/>
      <c r="J10" s="141">
        <v>5</v>
      </c>
      <c r="K10" s="113"/>
      <c r="L10" s="113"/>
      <c r="M10" s="113">
        <v>5</v>
      </c>
      <c r="AD10" s="9"/>
      <c r="AE10" s="9"/>
      <c r="AF10" s="9"/>
      <c r="AG10" s="9"/>
      <c r="AH10" s="9"/>
      <c r="AI10" s="9"/>
      <c r="AJ10" s="9"/>
      <c r="AK10" s="9"/>
      <c r="AL10" s="9"/>
      <c r="AM10" s="9"/>
      <c r="AN10" s="9"/>
      <c r="AO10" s="9"/>
      <c r="AP10" s="9"/>
      <c r="AQ10" s="9"/>
      <c r="AR10" s="9"/>
    </row>
    <row r="11" spans="1:44" ht="21" customHeight="1">
      <c r="B11" s="78"/>
      <c r="C11" s="99"/>
      <c r="D11" s="245"/>
      <c r="E11" s="245"/>
      <c r="F11" s="102" t="s">
        <v>644</v>
      </c>
      <c r="G11" s="100">
        <v>7</v>
      </c>
      <c r="H11" s="113"/>
      <c r="I11" s="113"/>
      <c r="J11" s="141"/>
      <c r="K11" s="113"/>
      <c r="L11" s="113"/>
      <c r="M11" s="113"/>
      <c r="AD11" s="9"/>
      <c r="AE11" s="9"/>
      <c r="AF11" s="9"/>
      <c r="AG11" s="9"/>
      <c r="AH11" s="9"/>
      <c r="AI11" s="9"/>
      <c r="AJ11" s="9"/>
      <c r="AK11" s="9"/>
      <c r="AL11" s="9"/>
      <c r="AM11" s="9"/>
      <c r="AN11" s="9"/>
      <c r="AO11" s="9"/>
      <c r="AP11" s="9"/>
      <c r="AQ11" s="9"/>
      <c r="AR11" s="9"/>
    </row>
    <row r="12" spans="1:44" ht="21">
      <c r="B12" s="78"/>
      <c r="C12" s="99"/>
      <c r="D12" s="245"/>
      <c r="E12" s="245"/>
      <c r="F12" s="133" t="s">
        <v>624</v>
      </c>
      <c r="G12" s="131">
        <v>8</v>
      </c>
      <c r="H12" s="134"/>
      <c r="I12" s="134"/>
      <c r="J12" s="142">
        <f>SUM(J7:J11)</f>
        <v>13</v>
      </c>
      <c r="K12" s="134"/>
      <c r="L12" s="134"/>
      <c r="M12" s="134">
        <v>13</v>
      </c>
      <c r="AD12" s="9"/>
      <c r="AE12" s="9"/>
      <c r="AF12" s="9"/>
      <c r="AG12" s="9"/>
      <c r="AH12" s="9"/>
      <c r="AI12" s="9"/>
      <c r="AJ12" s="9"/>
      <c r="AK12" s="9"/>
      <c r="AL12" s="9"/>
      <c r="AM12" s="9"/>
      <c r="AN12" s="9"/>
      <c r="AO12" s="9"/>
      <c r="AP12" s="9"/>
      <c r="AQ12" s="9"/>
      <c r="AR12" s="9"/>
    </row>
    <row r="13" spans="1:44" ht="21" customHeight="1">
      <c r="B13" s="78"/>
      <c r="C13" s="99"/>
      <c r="D13" s="245"/>
      <c r="E13" s="245" t="s">
        <v>635</v>
      </c>
      <c r="F13" s="102" t="s">
        <v>638</v>
      </c>
      <c r="G13" s="100">
        <v>9</v>
      </c>
      <c r="H13" s="113"/>
      <c r="I13" s="113"/>
      <c r="J13" s="141"/>
      <c r="K13" s="113"/>
      <c r="L13" s="113"/>
      <c r="M13" s="113"/>
      <c r="AD13" s="9"/>
      <c r="AE13" s="9"/>
      <c r="AF13" s="9"/>
      <c r="AG13" s="9"/>
      <c r="AH13" s="9"/>
      <c r="AI13" s="9"/>
      <c r="AJ13" s="9"/>
      <c r="AK13" s="9"/>
      <c r="AL13" s="9"/>
      <c r="AM13" s="9"/>
      <c r="AN13" s="9"/>
      <c r="AO13" s="9"/>
      <c r="AP13" s="9"/>
      <c r="AQ13" s="9"/>
      <c r="AR13" s="9"/>
    </row>
    <row r="14" spans="1:44" ht="21" customHeight="1">
      <c r="B14" s="78"/>
      <c r="C14" s="99"/>
      <c r="D14" s="245"/>
      <c r="E14" s="245"/>
      <c r="F14" s="102" t="s">
        <v>639</v>
      </c>
      <c r="G14" s="100">
        <v>10</v>
      </c>
      <c r="H14" s="113"/>
      <c r="I14" s="113"/>
      <c r="J14" s="141">
        <v>1</v>
      </c>
      <c r="K14" s="113"/>
      <c r="L14" s="113"/>
      <c r="M14" s="113">
        <v>1</v>
      </c>
      <c r="AD14" s="9"/>
      <c r="AE14" s="9"/>
      <c r="AF14" s="9"/>
      <c r="AG14" s="9"/>
      <c r="AH14" s="9"/>
      <c r="AI14" s="9"/>
      <c r="AJ14" s="9"/>
      <c r="AK14" s="9"/>
      <c r="AL14" s="9"/>
      <c r="AM14" s="9"/>
      <c r="AN14" s="9"/>
      <c r="AO14" s="9"/>
      <c r="AP14" s="9"/>
      <c r="AQ14" s="9"/>
      <c r="AR14" s="9"/>
    </row>
    <row r="15" spans="1:44" ht="21" customHeight="1">
      <c r="B15" s="78"/>
      <c r="C15" s="99"/>
      <c r="D15" s="245"/>
      <c r="E15" s="245"/>
      <c r="F15" s="102" t="s">
        <v>640</v>
      </c>
      <c r="G15" s="100">
        <v>11</v>
      </c>
      <c r="H15" s="113"/>
      <c r="I15" s="113"/>
      <c r="J15" s="141">
        <v>3</v>
      </c>
      <c r="K15" s="113"/>
      <c r="L15" s="113"/>
      <c r="M15" s="113">
        <v>3</v>
      </c>
      <c r="AD15" s="9"/>
      <c r="AE15" s="9"/>
      <c r="AF15" s="9"/>
      <c r="AG15" s="9"/>
      <c r="AH15" s="9"/>
      <c r="AI15" s="9"/>
      <c r="AJ15" s="9"/>
      <c r="AK15" s="9"/>
      <c r="AL15" s="9"/>
      <c r="AM15" s="9"/>
      <c r="AN15" s="9"/>
      <c r="AO15" s="9"/>
      <c r="AP15" s="9"/>
      <c r="AQ15" s="9"/>
      <c r="AR15" s="9"/>
    </row>
    <row r="16" spans="1:44" ht="21" customHeight="1">
      <c r="B16" s="78"/>
      <c r="C16" s="99"/>
      <c r="D16" s="245"/>
      <c r="E16" s="245"/>
      <c r="F16" s="104" t="s">
        <v>641</v>
      </c>
      <c r="G16" s="101">
        <v>12</v>
      </c>
      <c r="H16" s="113"/>
      <c r="I16" s="113"/>
      <c r="J16" s="141">
        <v>4</v>
      </c>
      <c r="K16" s="113"/>
      <c r="L16" s="113"/>
      <c r="M16" s="113">
        <v>4</v>
      </c>
      <c r="AD16" s="9"/>
      <c r="AE16" s="9"/>
      <c r="AF16" s="9"/>
      <c r="AG16" s="9"/>
      <c r="AH16" s="9"/>
      <c r="AI16" s="9"/>
      <c r="AJ16" s="9"/>
      <c r="AK16" s="9"/>
      <c r="AL16" s="9"/>
      <c r="AM16" s="9"/>
      <c r="AN16" s="9"/>
      <c r="AO16" s="9"/>
      <c r="AP16" s="9"/>
      <c r="AQ16" s="9"/>
      <c r="AR16" s="9"/>
    </row>
    <row r="17" spans="2:44" ht="21" customHeight="1">
      <c r="B17" s="78"/>
      <c r="C17" s="99"/>
      <c r="D17" s="245"/>
      <c r="E17" s="245"/>
      <c r="F17" s="102" t="s">
        <v>642</v>
      </c>
      <c r="G17" s="100">
        <v>13</v>
      </c>
      <c r="H17" s="113"/>
      <c r="I17" s="113"/>
      <c r="J17" s="141">
        <v>17</v>
      </c>
      <c r="K17" s="113"/>
      <c r="L17" s="113"/>
      <c r="M17" s="113">
        <v>17</v>
      </c>
      <c r="AD17" s="9"/>
      <c r="AE17" s="9"/>
      <c r="AF17" s="9"/>
      <c r="AG17" s="9"/>
      <c r="AH17" s="9"/>
      <c r="AI17" s="9"/>
      <c r="AJ17" s="9"/>
      <c r="AK17" s="9"/>
      <c r="AL17" s="9"/>
      <c r="AM17" s="9"/>
      <c r="AN17" s="9"/>
      <c r="AO17" s="9"/>
      <c r="AP17" s="9"/>
      <c r="AQ17" s="9"/>
      <c r="AR17" s="9"/>
    </row>
    <row r="18" spans="2:44" ht="21" customHeight="1">
      <c r="B18" s="78"/>
      <c r="C18" s="99"/>
      <c r="D18" s="245"/>
      <c r="E18" s="245"/>
      <c r="F18" s="102" t="s">
        <v>643</v>
      </c>
      <c r="G18" s="100">
        <v>14</v>
      </c>
      <c r="H18" s="113"/>
      <c r="I18" s="113"/>
      <c r="J18" s="141">
        <v>8</v>
      </c>
      <c r="K18" s="113"/>
      <c r="L18" s="113"/>
      <c r="M18" s="113">
        <v>8</v>
      </c>
      <c r="AD18" s="9"/>
      <c r="AE18" s="9"/>
      <c r="AF18" s="9"/>
      <c r="AG18" s="9"/>
      <c r="AH18" s="9"/>
      <c r="AI18" s="9"/>
      <c r="AJ18" s="9"/>
      <c r="AK18" s="9"/>
      <c r="AL18" s="9"/>
      <c r="AM18" s="9"/>
      <c r="AN18" s="9"/>
      <c r="AO18" s="9"/>
      <c r="AP18" s="9"/>
      <c r="AQ18" s="9"/>
      <c r="AR18" s="9"/>
    </row>
    <row r="19" spans="2:44" ht="21" customHeight="1">
      <c r="B19" s="78"/>
      <c r="C19" s="99"/>
      <c r="D19" s="245"/>
      <c r="E19" s="245"/>
      <c r="F19" s="102" t="s">
        <v>644</v>
      </c>
      <c r="G19" s="100">
        <v>15</v>
      </c>
      <c r="H19" s="113"/>
      <c r="I19" s="113"/>
      <c r="J19" s="141"/>
      <c r="K19" s="113"/>
      <c r="L19" s="113"/>
      <c r="M19" s="113"/>
      <c r="AD19" s="9"/>
      <c r="AE19" s="9"/>
      <c r="AF19" s="9"/>
      <c r="AG19" s="9"/>
      <c r="AH19" s="9"/>
      <c r="AI19" s="9"/>
      <c r="AJ19" s="9"/>
      <c r="AK19" s="9"/>
      <c r="AL19" s="9"/>
      <c r="AM19" s="9"/>
      <c r="AN19" s="9"/>
      <c r="AO19" s="9"/>
      <c r="AP19" s="9"/>
      <c r="AQ19" s="9"/>
      <c r="AR19" s="9"/>
    </row>
    <row r="20" spans="2:44" ht="21" customHeight="1">
      <c r="B20" s="78"/>
      <c r="C20" s="99"/>
      <c r="D20" s="245"/>
      <c r="E20" s="245"/>
      <c r="F20" s="133" t="s">
        <v>624</v>
      </c>
      <c r="G20" s="131">
        <v>16</v>
      </c>
      <c r="H20" s="134"/>
      <c r="I20" s="134"/>
      <c r="J20" s="142">
        <f>SUM(J14:J19)</f>
        <v>33</v>
      </c>
      <c r="K20" s="134"/>
      <c r="L20" s="134"/>
      <c r="M20" s="134">
        <v>33</v>
      </c>
      <c r="AD20" s="9"/>
      <c r="AE20" s="9"/>
      <c r="AF20" s="9"/>
      <c r="AG20" s="9"/>
      <c r="AH20" s="9"/>
      <c r="AI20" s="9"/>
      <c r="AJ20" s="9"/>
      <c r="AK20" s="9"/>
      <c r="AL20" s="9"/>
      <c r="AM20" s="9"/>
      <c r="AN20" s="9"/>
      <c r="AO20" s="9"/>
      <c r="AP20" s="9"/>
      <c r="AQ20" s="9"/>
      <c r="AR20" s="9"/>
    </row>
    <row r="21" spans="2:44" ht="21" customHeight="1">
      <c r="B21" s="78"/>
      <c r="C21" s="99"/>
      <c r="D21" s="245"/>
      <c r="E21" s="245" t="s">
        <v>614</v>
      </c>
      <c r="F21" s="102" t="s">
        <v>638</v>
      </c>
      <c r="G21" s="100">
        <v>17</v>
      </c>
      <c r="H21" s="113"/>
      <c r="I21" s="113"/>
      <c r="J21" s="141"/>
      <c r="K21" s="113"/>
      <c r="L21" s="113"/>
      <c r="M21" s="113"/>
      <c r="AD21" s="9"/>
      <c r="AE21" s="9"/>
      <c r="AF21" s="9"/>
      <c r="AG21" s="9"/>
      <c r="AH21" s="9"/>
      <c r="AI21" s="9"/>
      <c r="AJ21" s="9"/>
      <c r="AK21" s="9"/>
      <c r="AL21" s="9"/>
      <c r="AM21" s="9"/>
      <c r="AN21" s="9"/>
      <c r="AO21" s="9"/>
      <c r="AP21" s="9"/>
      <c r="AQ21" s="9"/>
      <c r="AR21" s="9"/>
    </row>
    <row r="22" spans="2:44" ht="21" customHeight="1">
      <c r="B22" s="78"/>
      <c r="C22" s="99"/>
      <c r="D22" s="245"/>
      <c r="E22" s="245"/>
      <c r="F22" s="102" t="s">
        <v>639</v>
      </c>
      <c r="G22" s="100">
        <v>18</v>
      </c>
      <c r="H22" s="113"/>
      <c r="I22" s="113"/>
      <c r="J22" s="141">
        <v>1</v>
      </c>
      <c r="K22" s="113"/>
      <c r="L22" s="113"/>
      <c r="M22" s="113">
        <v>1</v>
      </c>
      <c r="AD22" s="9"/>
      <c r="AE22" s="9"/>
      <c r="AF22" s="9"/>
      <c r="AG22" s="9"/>
      <c r="AH22" s="9"/>
      <c r="AI22" s="9"/>
      <c r="AJ22" s="9"/>
      <c r="AK22" s="9"/>
      <c r="AL22" s="9"/>
      <c r="AM22" s="9"/>
      <c r="AN22" s="9"/>
      <c r="AO22" s="9"/>
      <c r="AP22" s="9"/>
      <c r="AQ22" s="9"/>
      <c r="AR22" s="9"/>
    </row>
    <row r="23" spans="2:44" ht="21" customHeight="1">
      <c r="B23" s="78"/>
      <c r="C23" s="99"/>
      <c r="D23" s="245"/>
      <c r="E23" s="245"/>
      <c r="F23" s="102" t="s">
        <v>640</v>
      </c>
      <c r="G23" s="100">
        <v>19</v>
      </c>
      <c r="H23" s="113"/>
      <c r="I23" s="113"/>
      <c r="J23" s="141">
        <v>6</v>
      </c>
      <c r="K23" s="113"/>
      <c r="L23" s="113"/>
      <c r="M23" s="113">
        <v>6</v>
      </c>
      <c r="AD23" s="9"/>
      <c r="AE23" s="9"/>
      <c r="AF23" s="9"/>
      <c r="AG23" s="9"/>
      <c r="AH23" s="9"/>
      <c r="AI23" s="9"/>
      <c r="AJ23" s="9"/>
      <c r="AK23" s="9"/>
      <c r="AL23" s="9"/>
      <c r="AM23" s="9"/>
      <c r="AN23" s="9"/>
      <c r="AO23" s="9"/>
      <c r="AP23" s="9"/>
      <c r="AQ23" s="9"/>
      <c r="AR23" s="9"/>
    </row>
    <row r="24" spans="2:44" ht="21" customHeight="1">
      <c r="B24" s="78"/>
      <c r="C24" s="99"/>
      <c r="D24" s="245"/>
      <c r="E24" s="245"/>
      <c r="F24" s="104" t="s">
        <v>641</v>
      </c>
      <c r="G24" s="101">
        <v>20</v>
      </c>
      <c r="H24" s="113"/>
      <c r="I24" s="113"/>
      <c r="J24" s="141">
        <v>5</v>
      </c>
      <c r="K24" s="113"/>
      <c r="L24" s="113"/>
      <c r="M24" s="113">
        <v>5</v>
      </c>
      <c r="AD24" s="9"/>
      <c r="AE24" s="9"/>
      <c r="AF24" s="9"/>
      <c r="AG24" s="9"/>
      <c r="AH24" s="9"/>
      <c r="AI24" s="9"/>
      <c r="AJ24" s="9"/>
      <c r="AK24" s="9"/>
      <c r="AL24" s="9"/>
      <c r="AM24" s="9"/>
      <c r="AN24" s="9"/>
      <c r="AO24" s="9"/>
      <c r="AP24" s="9"/>
      <c r="AQ24" s="9"/>
      <c r="AR24" s="9"/>
    </row>
    <row r="25" spans="2:44" ht="21" customHeight="1">
      <c r="B25" s="78"/>
      <c r="C25" s="99"/>
      <c r="D25" s="245"/>
      <c r="E25" s="245"/>
      <c r="F25" s="102" t="s">
        <v>642</v>
      </c>
      <c r="G25" s="100">
        <v>21</v>
      </c>
      <c r="H25" s="113"/>
      <c r="I25" s="113"/>
      <c r="J25" s="141">
        <v>21</v>
      </c>
      <c r="K25" s="113"/>
      <c r="L25" s="113"/>
      <c r="M25" s="113">
        <v>21</v>
      </c>
      <c r="AD25" s="9"/>
      <c r="AE25" s="9"/>
      <c r="AF25" s="9"/>
      <c r="AG25" s="9"/>
      <c r="AH25" s="9"/>
      <c r="AI25" s="9"/>
      <c r="AJ25" s="9"/>
      <c r="AK25" s="9"/>
      <c r="AL25" s="9"/>
      <c r="AM25" s="9"/>
      <c r="AN25" s="9"/>
      <c r="AO25" s="9"/>
      <c r="AP25" s="9"/>
      <c r="AQ25" s="9"/>
      <c r="AR25" s="9"/>
    </row>
    <row r="26" spans="2:44" ht="21" customHeight="1">
      <c r="B26" s="78"/>
      <c r="C26" s="99"/>
      <c r="D26" s="245"/>
      <c r="E26" s="245"/>
      <c r="F26" s="102" t="s">
        <v>643</v>
      </c>
      <c r="G26" s="100">
        <v>22</v>
      </c>
      <c r="H26" s="113"/>
      <c r="I26" s="113"/>
      <c r="J26" s="141">
        <v>13</v>
      </c>
      <c r="K26" s="113"/>
      <c r="L26" s="113"/>
      <c r="M26" s="113">
        <v>13</v>
      </c>
      <c r="AD26" s="9"/>
      <c r="AE26" s="9"/>
      <c r="AF26" s="9"/>
      <c r="AG26" s="9"/>
      <c r="AH26" s="9"/>
      <c r="AI26" s="9"/>
      <c r="AJ26" s="9"/>
      <c r="AK26" s="9"/>
      <c r="AL26" s="9"/>
      <c r="AM26" s="9"/>
      <c r="AN26" s="9"/>
      <c r="AO26" s="9"/>
      <c r="AP26" s="9"/>
      <c r="AQ26" s="9"/>
      <c r="AR26" s="9"/>
    </row>
    <row r="27" spans="2:44" ht="21" customHeight="1">
      <c r="B27" s="78"/>
      <c r="C27" s="99"/>
      <c r="D27" s="245"/>
      <c r="E27" s="245"/>
      <c r="F27" s="102" t="s">
        <v>644</v>
      </c>
      <c r="G27" s="100">
        <v>23</v>
      </c>
      <c r="H27" s="113"/>
      <c r="I27" s="113"/>
      <c r="J27" s="141"/>
      <c r="K27" s="113"/>
      <c r="L27" s="113"/>
      <c r="M27" s="113"/>
      <c r="AD27" s="9"/>
      <c r="AE27" s="9"/>
      <c r="AF27" s="9"/>
      <c r="AG27" s="9"/>
      <c r="AH27" s="9"/>
      <c r="AI27" s="9"/>
      <c r="AJ27" s="9"/>
      <c r="AK27" s="9"/>
      <c r="AL27" s="9"/>
      <c r="AM27" s="9"/>
      <c r="AN27" s="9"/>
      <c r="AO27" s="9"/>
      <c r="AP27" s="9"/>
      <c r="AQ27" s="9"/>
      <c r="AR27" s="9"/>
    </row>
    <row r="28" spans="2:44" ht="21">
      <c r="B28" s="78"/>
      <c r="C28" s="99"/>
      <c r="D28" s="245"/>
      <c r="E28" s="245"/>
      <c r="F28" s="133" t="s">
        <v>624</v>
      </c>
      <c r="G28" s="131">
        <v>24</v>
      </c>
      <c r="H28" s="134"/>
      <c r="I28" s="134"/>
      <c r="J28" s="142">
        <v>46</v>
      </c>
      <c r="K28" s="134"/>
      <c r="L28" s="134"/>
      <c r="M28" s="134">
        <v>46</v>
      </c>
      <c r="AD28" s="9"/>
      <c r="AE28" s="9"/>
      <c r="AF28" s="9"/>
      <c r="AG28" s="9"/>
      <c r="AH28" s="9"/>
      <c r="AI28" s="9"/>
      <c r="AJ28" s="9"/>
      <c r="AK28" s="9"/>
      <c r="AL28" s="9"/>
      <c r="AM28" s="9"/>
      <c r="AN28" s="9"/>
      <c r="AO28" s="9"/>
      <c r="AP28" s="9"/>
      <c r="AQ28" s="9"/>
      <c r="AR28" s="9"/>
    </row>
  </sheetData>
  <mergeCells count="9">
    <mergeCell ref="F2:F3"/>
    <mergeCell ref="H2:M2"/>
    <mergeCell ref="G2:G3"/>
    <mergeCell ref="D5:D28"/>
    <mergeCell ref="E5:E12"/>
    <mergeCell ref="E13:E20"/>
    <mergeCell ref="E21:E28"/>
    <mergeCell ref="D2:D3"/>
    <mergeCell ref="E2:E3"/>
  </mergeCells>
  <conditionalFormatting sqref="H5:M28">
    <cfRule type="expression" dxfId="4" priority="1">
      <formula xml:space="preserve"> OR(AND(H5=0,H5&lt;&gt;"",#REF!&lt;&gt;"Z",#REF!&lt;&gt;""),AND(H5&gt;0,H5&lt;&gt;"",#REF!&lt;&gt;"W",#REF!&lt;&gt;""),AND(H5="", #REF!="W"))</formula>
    </cfRule>
  </conditionalFormatting>
  <dataValidations count="2">
    <dataValidation type="decimal" operator="greaterThanOrEqual" allowBlank="1" showInputMessage="1" showErrorMessage="1" errorTitle="Invalid input" error="Please enter a numeric value" sqref="H5:M28">
      <formula1>0</formula1>
    </dataValidation>
    <dataValidation allowBlank="1" showInputMessage="1" showErrorMessage="1" sqref="H1:M4 H29:M1048576 D5:G1048576 A1:C1048576 N1:XFD1048576 D1:G2"/>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
  <sheetViews>
    <sheetView topLeftCell="C7" zoomScale="80" zoomScaleNormal="80" workbookViewId="0">
      <selection activeCell="N23" sqref="N23"/>
    </sheetView>
  </sheetViews>
  <sheetFormatPr defaultColWidth="16" defaultRowHeight="14.4"/>
  <cols>
    <col min="1" max="1" width="15" style="78" hidden="1" customWidth="1"/>
    <col min="2" max="2" width="6.109375" style="96" hidden="1" customWidth="1"/>
    <col min="3" max="3" width="5.6640625" style="78" customWidth="1"/>
    <col min="4" max="4" width="15.88671875" style="78" customWidth="1"/>
    <col min="5" max="5" width="10.6640625" style="78" customWidth="1"/>
    <col min="6" max="6" width="33" style="78" customWidth="1"/>
    <col min="7" max="7" width="13.33203125" style="78" customWidth="1"/>
    <col min="8" max="14" width="21.33203125" style="78" customWidth="1"/>
    <col min="15" max="30" width="16" style="78" customWidth="1"/>
    <col min="31" max="16384" width="16" style="78"/>
  </cols>
  <sheetData>
    <row r="1" spans="1:43" ht="96" customHeight="1">
      <c r="A1" s="105" t="s">
        <v>545</v>
      </c>
      <c r="B1" s="106" t="s">
        <v>60</v>
      </c>
      <c r="D1" s="98" t="s">
        <v>689</v>
      </c>
      <c r="E1" s="99"/>
      <c r="F1" s="99"/>
      <c r="G1" s="99"/>
      <c r="H1" s="99"/>
      <c r="I1" s="99"/>
      <c r="J1" s="99"/>
      <c r="K1" s="123" t="s">
        <v>718</v>
      </c>
      <c r="AC1" s="9"/>
      <c r="AD1" s="9"/>
      <c r="AE1" s="9"/>
      <c r="AF1" s="9"/>
      <c r="AG1" s="9"/>
      <c r="AH1" s="9"/>
      <c r="AI1" s="9"/>
      <c r="AJ1" s="9"/>
      <c r="AK1" s="9"/>
      <c r="AL1" s="9"/>
      <c r="AM1" s="9"/>
      <c r="AN1" s="9"/>
      <c r="AO1" s="9"/>
      <c r="AP1" s="9"/>
      <c r="AQ1" s="9"/>
    </row>
    <row r="2" spans="1:43" ht="105.75" customHeight="1">
      <c r="A2" s="105" t="s">
        <v>547</v>
      </c>
      <c r="B2" s="106" t="s">
        <v>56</v>
      </c>
      <c r="D2" s="249" t="s">
        <v>711</v>
      </c>
      <c r="E2" s="249"/>
      <c r="F2" s="249"/>
      <c r="G2" s="249"/>
      <c r="H2" s="249"/>
      <c r="I2" s="249"/>
      <c r="J2" s="249"/>
      <c r="K2" s="249"/>
      <c r="L2" s="249"/>
      <c r="M2" s="249"/>
      <c r="AC2" s="9"/>
      <c r="AD2" s="9"/>
      <c r="AE2" s="9"/>
      <c r="AF2" s="9"/>
      <c r="AG2" s="9"/>
      <c r="AH2" s="9"/>
      <c r="AI2" s="9"/>
      <c r="AJ2" s="9"/>
      <c r="AK2" s="9"/>
      <c r="AL2" s="9"/>
      <c r="AM2" s="9"/>
      <c r="AN2" s="9"/>
      <c r="AO2" s="9"/>
      <c r="AP2" s="9"/>
      <c r="AQ2" s="9"/>
    </row>
    <row r="3" spans="1:43" ht="21" customHeight="1">
      <c r="A3" s="105" t="s">
        <v>548</v>
      </c>
      <c r="B3" s="106" t="s">
        <v>60</v>
      </c>
      <c r="C3" s="99"/>
      <c r="D3" s="246" t="s">
        <v>691</v>
      </c>
      <c r="E3" s="246" t="s">
        <v>631</v>
      </c>
      <c r="F3" s="246" t="s">
        <v>649</v>
      </c>
      <c r="G3" s="247" t="s">
        <v>692</v>
      </c>
      <c r="H3" s="245" t="s">
        <v>627</v>
      </c>
      <c r="I3" s="245"/>
      <c r="J3" s="245"/>
      <c r="K3" s="245"/>
      <c r="L3" s="245"/>
      <c r="M3" s="245"/>
      <c r="AC3" s="9"/>
      <c r="AD3" s="9"/>
      <c r="AE3" s="9"/>
      <c r="AF3" s="9"/>
      <c r="AG3" s="9"/>
      <c r="AH3" s="9"/>
      <c r="AI3" s="9"/>
      <c r="AJ3" s="9"/>
      <c r="AK3" s="9"/>
      <c r="AL3" s="9"/>
      <c r="AM3" s="9"/>
      <c r="AN3" s="9"/>
      <c r="AO3" s="9"/>
      <c r="AP3" s="9"/>
      <c r="AQ3" s="9"/>
    </row>
    <row r="4" spans="1:43" ht="33.75" customHeight="1">
      <c r="A4" s="105" t="s">
        <v>550</v>
      </c>
      <c r="B4" s="106" t="s">
        <v>60</v>
      </c>
      <c r="C4" s="99"/>
      <c r="D4" s="246"/>
      <c r="E4" s="246"/>
      <c r="F4" s="246"/>
      <c r="G4" s="248"/>
      <c r="H4" s="101" t="s">
        <v>661</v>
      </c>
      <c r="I4" s="124" t="s">
        <v>616</v>
      </c>
      <c r="J4" s="124" t="s">
        <v>617</v>
      </c>
      <c r="K4" s="101" t="s">
        <v>618</v>
      </c>
      <c r="L4" s="101" t="s">
        <v>644</v>
      </c>
      <c r="M4" s="101" t="s">
        <v>614</v>
      </c>
      <c r="AC4" s="9"/>
      <c r="AD4" s="9"/>
      <c r="AE4" s="9"/>
      <c r="AF4" s="9"/>
      <c r="AG4" s="9"/>
      <c r="AH4" s="9"/>
      <c r="AI4" s="9"/>
      <c r="AJ4" s="9"/>
      <c r="AK4" s="9"/>
      <c r="AL4" s="9"/>
      <c r="AM4" s="9"/>
      <c r="AN4" s="9"/>
      <c r="AO4" s="9"/>
      <c r="AP4" s="9"/>
      <c r="AQ4" s="9"/>
    </row>
    <row r="5" spans="1:43" ht="21">
      <c r="A5" s="105"/>
      <c r="B5" s="106"/>
      <c r="C5" s="99"/>
      <c r="D5" s="100">
        <v>1</v>
      </c>
      <c r="E5" s="100">
        <v>2</v>
      </c>
      <c r="F5" s="100">
        <v>3</v>
      </c>
      <c r="G5" s="100">
        <v>4</v>
      </c>
      <c r="H5" s="101">
        <v>5</v>
      </c>
      <c r="I5" s="101">
        <v>6</v>
      </c>
      <c r="J5" s="101">
        <v>7</v>
      </c>
      <c r="K5" s="101">
        <v>8</v>
      </c>
      <c r="L5" s="101">
        <v>9</v>
      </c>
      <c r="M5" s="101">
        <v>10</v>
      </c>
      <c r="AC5" s="9"/>
      <c r="AD5" s="9"/>
      <c r="AE5" s="9"/>
      <c r="AF5" s="9"/>
      <c r="AG5" s="9"/>
      <c r="AH5" s="9"/>
      <c r="AI5" s="9"/>
      <c r="AJ5" s="9"/>
      <c r="AK5" s="9"/>
      <c r="AL5" s="9"/>
      <c r="AM5" s="9"/>
      <c r="AN5" s="9"/>
      <c r="AO5" s="9"/>
      <c r="AP5" s="9"/>
      <c r="AQ5" s="9"/>
    </row>
    <row r="6" spans="1:43" ht="21" customHeight="1">
      <c r="B6" s="78"/>
      <c r="C6" s="99"/>
      <c r="D6" s="245" t="s">
        <v>675</v>
      </c>
      <c r="E6" s="245" t="s">
        <v>634</v>
      </c>
      <c r="F6" s="102" t="s">
        <v>645</v>
      </c>
      <c r="G6" s="100">
        <v>1</v>
      </c>
      <c r="H6" s="113"/>
      <c r="I6" s="113"/>
      <c r="J6" s="144">
        <v>9</v>
      </c>
      <c r="K6" s="113"/>
      <c r="L6" s="113"/>
      <c r="M6" s="141">
        <v>9</v>
      </c>
      <c r="AC6" s="9"/>
      <c r="AD6" s="9"/>
      <c r="AE6" s="9"/>
      <c r="AF6" s="9"/>
      <c r="AG6" s="9"/>
      <c r="AH6" s="9"/>
      <c r="AI6" s="9"/>
      <c r="AJ6" s="9"/>
      <c r="AK6" s="9"/>
      <c r="AL6" s="9"/>
      <c r="AM6" s="9"/>
      <c r="AN6" s="9"/>
      <c r="AO6" s="9"/>
      <c r="AP6" s="9"/>
      <c r="AQ6" s="9"/>
    </row>
    <row r="7" spans="1:43" ht="21" customHeight="1">
      <c r="B7" s="78"/>
      <c r="C7" s="99"/>
      <c r="D7" s="245"/>
      <c r="E7" s="245"/>
      <c r="F7" s="102" t="s">
        <v>646</v>
      </c>
      <c r="G7" s="100">
        <v>2</v>
      </c>
      <c r="H7" s="113"/>
      <c r="I7" s="113"/>
      <c r="J7" s="141">
        <v>4</v>
      </c>
      <c r="K7" s="113"/>
      <c r="L7" s="113"/>
      <c r="M7" s="141">
        <v>4</v>
      </c>
      <c r="AC7" s="9"/>
      <c r="AD7" s="9"/>
      <c r="AE7" s="9"/>
      <c r="AF7" s="9"/>
      <c r="AG7" s="9"/>
      <c r="AH7" s="9"/>
      <c r="AI7" s="9"/>
      <c r="AJ7" s="9"/>
      <c r="AK7" s="9"/>
      <c r="AL7" s="9"/>
      <c r="AM7" s="9"/>
      <c r="AN7" s="9"/>
      <c r="AO7" s="9"/>
      <c r="AP7" s="9"/>
      <c r="AQ7" s="9"/>
    </row>
    <row r="8" spans="1:43" ht="21" customHeight="1">
      <c r="B8" s="78"/>
      <c r="C8" s="99"/>
      <c r="D8" s="245"/>
      <c r="E8" s="245"/>
      <c r="F8" s="102" t="s">
        <v>647</v>
      </c>
      <c r="G8" s="100">
        <v>3</v>
      </c>
      <c r="H8" s="113"/>
      <c r="I8" s="113"/>
      <c r="J8" s="141"/>
      <c r="K8" s="113"/>
      <c r="L8" s="113"/>
      <c r="M8" s="141"/>
      <c r="AC8" s="9"/>
      <c r="AD8" s="9"/>
      <c r="AE8" s="9"/>
      <c r="AF8" s="9"/>
      <c r="AG8" s="9"/>
      <c r="AH8" s="9"/>
      <c r="AI8" s="9"/>
      <c r="AJ8" s="9"/>
      <c r="AK8" s="9"/>
      <c r="AL8" s="9"/>
      <c r="AM8" s="9"/>
      <c r="AN8" s="9"/>
      <c r="AO8" s="9"/>
      <c r="AP8" s="9"/>
      <c r="AQ8" s="9"/>
    </row>
    <row r="9" spans="1:43" ht="21" customHeight="1">
      <c r="B9" s="78"/>
      <c r="C9" s="99"/>
      <c r="D9" s="245"/>
      <c r="E9" s="245"/>
      <c r="F9" s="104" t="s">
        <v>648</v>
      </c>
      <c r="G9" s="101">
        <v>4</v>
      </c>
      <c r="H9" s="113"/>
      <c r="I9" s="113"/>
      <c r="J9" s="141"/>
      <c r="K9" s="113"/>
      <c r="L9" s="113"/>
      <c r="M9" s="141"/>
      <c r="AC9" s="9"/>
      <c r="AD9" s="9"/>
      <c r="AE9" s="9"/>
      <c r="AF9" s="9"/>
      <c r="AG9" s="9"/>
      <c r="AH9" s="9"/>
      <c r="AI9" s="9"/>
      <c r="AJ9" s="9"/>
      <c r="AK9" s="9"/>
      <c r="AL9" s="9"/>
      <c r="AM9" s="9"/>
      <c r="AN9" s="9"/>
      <c r="AO9" s="9"/>
      <c r="AP9" s="9"/>
      <c r="AQ9" s="9"/>
    </row>
    <row r="10" spans="1:43" ht="21" customHeight="1">
      <c r="B10" s="78"/>
      <c r="C10" s="99"/>
      <c r="D10" s="245"/>
      <c r="E10" s="245"/>
      <c r="F10" s="102" t="s">
        <v>644</v>
      </c>
      <c r="G10" s="100">
        <v>5</v>
      </c>
      <c r="H10" s="113"/>
      <c r="I10" s="113"/>
      <c r="J10" s="141"/>
      <c r="K10" s="113"/>
      <c r="L10" s="113"/>
      <c r="M10" s="141"/>
      <c r="AC10" s="9"/>
      <c r="AD10" s="9"/>
      <c r="AE10" s="9"/>
      <c r="AF10" s="9"/>
      <c r="AG10" s="9"/>
      <c r="AH10" s="9"/>
      <c r="AI10" s="9"/>
      <c r="AJ10" s="9"/>
      <c r="AK10" s="9"/>
      <c r="AL10" s="9"/>
      <c r="AM10" s="9"/>
      <c r="AN10" s="9"/>
      <c r="AO10" s="9"/>
      <c r="AP10" s="9"/>
      <c r="AQ10" s="9"/>
    </row>
    <row r="11" spans="1:43" ht="21" customHeight="1">
      <c r="B11" s="78"/>
      <c r="C11" s="99"/>
      <c r="D11" s="245"/>
      <c r="E11" s="245"/>
      <c r="F11" s="133" t="s">
        <v>624</v>
      </c>
      <c r="G11" s="131">
        <v>6</v>
      </c>
      <c r="H11" s="134"/>
      <c r="I11" s="134"/>
      <c r="J11" s="142">
        <f>SUM(J6:J10)</f>
        <v>13</v>
      </c>
      <c r="K11" s="134"/>
      <c r="L11" s="134"/>
      <c r="M11" s="142">
        <v>13</v>
      </c>
      <c r="AC11" s="9"/>
      <c r="AD11" s="9"/>
      <c r="AE11" s="9"/>
      <c r="AF11" s="9"/>
      <c r="AG11" s="9"/>
      <c r="AH11" s="9"/>
      <c r="AI11" s="9"/>
      <c r="AJ11" s="9"/>
      <c r="AK11" s="9"/>
      <c r="AL11" s="9"/>
      <c r="AM11" s="9"/>
      <c r="AN11" s="9"/>
      <c r="AO11" s="9"/>
      <c r="AP11" s="9"/>
      <c r="AQ11" s="9"/>
    </row>
    <row r="12" spans="1:43" ht="21" customHeight="1">
      <c r="B12" s="78"/>
      <c r="C12" s="99"/>
      <c r="D12" s="245"/>
      <c r="E12" s="245" t="s">
        <v>635</v>
      </c>
      <c r="F12" s="102" t="s">
        <v>645</v>
      </c>
      <c r="G12" s="100">
        <v>7</v>
      </c>
      <c r="H12" s="113"/>
      <c r="I12" s="113"/>
      <c r="J12" s="144">
        <v>7</v>
      </c>
      <c r="K12" s="113"/>
      <c r="L12" s="113"/>
      <c r="M12" s="141">
        <v>7</v>
      </c>
      <c r="AC12" s="9"/>
      <c r="AD12" s="9"/>
      <c r="AE12" s="9"/>
      <c r="AF12" s="9"/>
      <c r="AG12" s="9"/>
      <c r="AH12" s="9"/>
      <c r="AI12" s="9"/>
      <c r="AJ12" s="9"/>
      <c r="AK12" s="9"/>
      <c r="AL12" s="9"/>
      <c r="AM12" s="9"/>
      <c r="AN12" s="9"/>
      <c r="AO12" s="9"/>
      <c r="AP12" s="9"/>
      <c r="AQ12" s="9"/>
    </row>
    <row r="13" spans="1:43" ht="21" customHeight="1">
      <c r="B13" s="78"/>
      <c r="C13" s="99"/>
      <c r="D13" s="245"/>
      <c r="E13" s="245"/>
      <c r="F13" s="102" t="s">
        <v>646</v>
      </c>
      <c r="G13" s="100">
        <v>8</v>
      </c>
      <c r="H13" s="113"/>
      <c r="I13" s="113"/>
      <c r="J13" s="144">
        <v>20</v>
      </c>
      <c r="K13" s="113"/>
      <c r="L13" s="113"/>
      <c r="M13" s="141">
        <v>20</v>
      </c>
      <c r="AC13" s="9"/>
      <c r="AD13" s="9"/>
      <c r="AE13" s="9"/>
      <c r="AF13" s="9"/>
      <c r="AG13" s="9"/>
      <c r="AH13" s="9"/>
      <c r="AI13" s="9"/>
      <c r="AJ13" s="9"/>
      <c r="AK13" s="9"/>
      <c r="AL13" s="9"/>
      <c r="AM13" s="9"/>
      <c r="AN13" s="9"/>
      <c r="AO13" s="9"/>
      <c r="AP13" s="9"/>
      <c r="AQ13" s="9"/>
    </row>
    <row r="14" spans="1:43" ht="21" customHeight="1">
      <c r="B14" s="78"/>
      <c r="C14" s="99"/>
      <c r="D14" s="245"/>
      <c r="E14" s="245"/>
      <c r="F14" s="102" t="s">
        <v>647</v>
      </c>
      <c r="G14" s="100">
        <v>9</v>
      </c>
      <c r="H14" s="113"/>
      <c r="I14" s="113"/>
      <c r="J14" s="141">
        <v>2</v>
      </c>
      <c r="K14" s="113"/>
      <c r="L14" s="113"/>
      <c r="M14" s="141">
        <v>2</v>
      </c>
      <c r="AC14" s="9"/>
      <c r="AD14" s="9"/>
      <c r="AE14" s="9"/>
      <c r="AF14" s="9"/>
      <c r="AG14" s="9"/>
      <c r="AH14" s="9"/>
      <c r="AI14" s="9"/>
      <c r="AJ14" s="9"/>
      <c r="AK14" s="9"/>
      <c r="AL14" s="9"/>
      <c r="AM14" s="9"/>
      <c r="AN14" s="9"/>
      <c r="AO14" s="9"/>
      <c r="AP14" s="9"/>
      <c r="AQ14" s="9"/>
    </row>
    <row r="15" spans="1:43" ht="21" customHeight="1">
      <c r="B15" s="78"/>
      <c r="C15" s="99"/>
      <c r="D15" s="245"/>
      <c r="E15" s="245"/>
      <c r="F15" s="104" t="s">
        <v>648</v>
      </c>
      <c r="G15" s="101">
        <v>10</v>
      </c>
      <c r="H15" s="113"/>
      <c r="I15" s="113"/>
      <c r="J15" s="141">
        <v>4</v>
      </c>
      <c r="K15" s="113"/>
      <c r="L15" s="113"/>
      <c r="M15" s="141">
        <v>4</v>
      </c>
      <c r="AC15" s="9"/>
      <c r="AD15" s="9"/>
      <c r="AE15" s="9"/>
      <c r="AF15" s="9"/>
      <c r="AG15" s="9"/>
      <c r="AH15" s="9"/>
      <c r="AI15" s="9"/>
      <c r="AJ15" s="9"/>
      <c r="AK15" s="9"/>
      <c r="AL15" s="9"/>
      <c r="AM15" s="9"/>
      <c r="AN15" s="9"/>
      <c r="AO15" s="9"/>
      <c r="AP15" s="9"/>
      <c r="AQ15" s="9"/>
    </row>
    <row r="16" spans="1:43" ht="21" customHeight="1">
      <c r="B16" s="78"/>
      <c r="C16" s="99"/>
      <c r="D16" s="245"/>
      <c r="E16" s="245"/>
      <c r="F16" s="102" t="s">
        <v>644</v>
      </c>
      <c r="G16" s="100">
        <v>11</v>
      </c>
      <c r="H16" s="113"/>
      <c r="I16" s="113"/>
      <c r="J16" s="141"/>
      <c r="K16" s="113"/>
      <c r="L16" s="113"/>
      <c r="M16" s="141"/>
      <c r="AC16" s="9"/>
      <c r="AD16" s="9"/>
      <c r="AE16" s="9"/>
      <c r="AF16" s="9"/>
      <c r="AG16" s="9"/>
      <c r="AH16" s="9"/>
      <c r="AI16" s="9"/>
      <c r="AJ16" s="9"/>
      <c r="AK16" s="9"/>
      <c r="AL16" s="9"/>
      <c r="AM16" s="9"/>
      <c r="AN16" s="9"/>
      <c r="AO16" s="9"/>
      <c r="AP16" s="9"/>
      <c r="AQ16" s="9"/>
    </row>
    <row r="17" spans="2:43" ht="21" customHeight="1">
      <c r="B17" s="78"/>
      <c r="C17" s="99"/>
      <c r="D17" s="245"/>
      <c r="E17" s="245"/>
      <c r="F17" s="133" t="s">
        <v>624</v>
      </c>
      <c r="G17" s="131">
        <v>12</v>
      </c>
      <c r="H17" s="134"/>
      <c r="I17" s="134"/>
      <c r="J17" s="142">
        <f>SUM(J12:J16)</f>
        <v>33</v>
      </c>
      <c r="K17" s="134"/>
      <c r="L17" s="134"/>
      <c r="M17" s="142">
        <f>SUM(M12:M16)</f>
        <v>33</v>
      </c>
      <c r="AC17" s="9"/>
      <c r="AD17" s="9"/>
      <c r="AE17" s="9"/>
      <c r="AF17" s="9"/>
      <c r="AG17" s="9"/>
      <c r="AH17" s="9"/>
      <c r="AI17" s="9"/>
      <c r="AJ17" s="9"/>
      <c r="AK17" s="9"/>
      <c r="AL17" s="9"/>
      <c r="AM17" s="9"/>
      <c r="AN17" s="9"/>
      <c r="AO17" s="9"/>
      <c r="AP17" s="9"/>
      <c r="AQ17" s="9"/>
    </row>
    <row r="18" spans="2:43" ht="21" customHeight="1">
      <c r="B18" s="78"/>
      <c r="C18" s="99"/>
      <c r="D18" s="245"/>
      <c r="E18" s="245" t="s">
        <v>614</v>
      </c>
      <c r="F18" s="102" t="s">
        <v>645</v>
      </c>
      <c r="G18" s="100">
        <v>13</v>
      </c>
      <c r="H18" s="113"/>
      <c r="I18" s="113"/>
      <c r="J18" s="141">
        <v>16</v>
      </c>
      <c r="K18" s="113"/>
      <c r="L18" s="113"/>
      <c r="M18" s="141">
        <v>16</v>
      </c>
      <c r="AC18" s="9"/>
      <c r="AD18" s="9"/>
      <c r="AE18" s="9"/>
      <c r="AF18" s="9"/>
      <c r="AG18" s="9"/>
      <c r="AH18" s="9"/>
      <c r="AI18" s="9"/>
      <c r="AJ18" s="9"/>
      <c r="AK18" s="9"/>
      <c r="AL18" s="9"/>
      <c r="AM18" s="9"/>
      <c r="AN18" s="9"/>
      <c r="AO18" s="9"/>
      <c r="AP18" s="9"/>
      <c r="AQ18" s="9"/>
    </row>
    <row r="19" spans="2:43" ht="21" customHeight="1">
      <c r="B19" s="78"/>
      <c r="C19" s="99"/>
      <c r="D19" s="245"/>
      <c r="E19" s="245"/>
      <c r="F19" s="102" t="s">
        <v>646</v>
      </c>
      <c r="G19" s="100">
        <v>14</v>
      </c>
      <c r="H19" s="113"/>
      <c r="I19" s="113"/>
      <c r="J19" s="141">
        <v>24</v>
      </c>
      <c r="K19" s="113"/>
      <c r="L19" s="113"/>
      <c r="M19" s="141">
        <v>24</v>
      </c>
      <c r="AC19" s="9"/>
      <c r="AD19" s="9"/>
      <c r="AE19" s="9"/>
      <c r="AF19" s="9"/>
      <c r="AG19" s="9"/>
      <c r="AH19" s="9"/>
      <c r="AI19" s="9"/>
      <c r="AJ19" s="9"/>
      <c r="AK19" s="9"/>
      <c r="AL19" s="9"/>
      <c r="AM19" s="9"/>
      <c r="AN19" s="9"/>
      <c r="AO19" s="9"/>
      <c r="AP19" s="9"/>
      <c r="AQ19" s="9"/>
    </row>
    <row r="20" spans="2:43" ht="21" customHeight="1">
      <c r="B20" s="78"/>
      <c r="C20" s="99"/>
      <c r="D20" s="245"/>
      <c r="E20" s="245"/>
      <c r="F20" s="102" t="s">
        <v>647</v>
      </c>
      <c r="G20" s="100">
        <v>15</v>
      </c>
      <c r="H20" s="113"/>
      <c r="I20" s="113"/>
      <c r="J20" s="141">
        <v>2</v>
      </c>
      <c r="K20" s="113"/>
      <c r="L20" s="113"/>
      <c r="M20" s="141">
        <v>2</v>
      </c>
      <c r="AC20" s="9"/>
      <c r="AD20" s="9"/>
      <c r="AE20" s="9"/>
      <c r="AF20" s="9"/>
      <c r="AG20" s="9"/>
      <c r="AH20" s="9"/>
      <c r="AI20" s="9"/>
      <c r="AJ20" s="9"/>
      <c r="AK20" s="9"/>
      <c r="AL20" s="9"/>
      <c r="AM20" s="9"/>
      <c r="AN20" s="9"/>
      <c r="AO20" s="9"/>
      <c r="AP20" s="9"/>
      <c r="AQ20" s="9"/>
    </row>
    <row r="21" spans="2:43" ht="21" customHeight="1">
      <c r="B21" s="78"/>
      <c r="C21" s="99"/>
      <c r="D21" s="245"/>
      <c r="E21" s="245"/>
      <c r="F21" s="104" t="s">
        <v>648</v>
      </c>
      <c r="G21" s="101">
        <v>16</v>
      </c>
      <c r="H21" s="113"/>
      <c r="I21" s="113"/>
      <c r="J21" s="141">
        <v>4</v>
      </c>
      <c r="K21" s="113"/>
      <c r="L21" s="113"/>
      <c r="M21" s="141">
        <v>4</v>
      </c>
      <c r="AC21" s="9"/>
      <c r="AD21" s="9"/>
      <c r="AE21" s="9"/>
      <c r="AF21" s="9"/>
      <c r="AG21" s="9"/>
      <c r="AH21" s="9"/>
      <c r="AI21" s="9"/>
      <c r="AJ21" s="9"/>
      <c r="AK21" s="9"/>
      <c r="AL21" s="9"/>
      <c r="AM21" s="9"/>
      <c r="AN21" s="9"/>
      <c r="AO21" s="9"/>
      <c r="AP21" s="9"/>
      <c r="AQ21" s="9"/>
    </row>
    <row r="22" spans="2:43" ht="21" customHeight="1">
      <c r="B22" s="78"/>
      <c r="C22" s="99"/>
      <c r="D22" s="245"/>
      <c r="E22" s="245"/>
      <c r="F22" s="102" t="s">
        <v>644</v>
      </c>
      <c r="G22" s="100">
        <v>17</v>
      </c>
      <c r="H22" s="113"/>
      <c r="I22" s="113"/>
      <c r="J22" s="141"/>
      <c r="K22" s="113"/>
      <c r="L22" s="113"/>
      <c r="M22" s="141"/>
      <c r="AC22" s="9"/>
      <c r="AD22" s="9"/>
      <c r="AE22" s="9"/>
      <c r="AF22" s="9"/>
      <c r="AG22" s="9"/>
      <c r="AH22" s="9"/>
      <c r="AI22" s="9"/>
      <c r="AJ22" s="9"/>
      <c r="AK22" s="9"/>
      <c r="AL22" s="9"/>
      <c r="AM22" s="9"/>
      <c r="AN22" s="9"/>
      <c r="AO22" s="9"/>
      <c r="AP22" s="9"/>
      <c r="AQ22" s="9"/>
    </row>
    <row r="23" spans="2:43" ht="21" customHeight="1">
      <c r="B23" s="78"/>
      <c r="C23" s="99"/>
      <c r="D23" s="245"/>
      <c r="E23" s="245"/>
      <c r="F23" s="133" t="s">
        <v>624</v>
      </c>
      <c r="G23" s="131">
        <v>18</v>
      </c>
      <c r="H23" s="134"/>
      <c r="I23" s="134"/>
      <c r="J23" s="142">
        <f>SUM(J18:J22)</f>
        <v>46</v>
      </c>
      <c r="K23" s="134"/>
      <c r="L23" s="134"/>
      <c r="M23" s="142">
        <f>SUM(M18:M22)</f>
        <v>46</v>
      </c>
      <c r="AC23" s="9"/>
      <c r="AD23" s="9"/>
      <c r="AE23" s="9"/>
      <c r="AF23" s="9"/>
      <c r="AG23" s="9"/>
      <c r="AH23" s="9"/>
      <c r="AI23" s="9"/>
      <c r="AJ23" s="9"/>
      <c r="AK23" s="9"/>
      <c r="AL23" s="9"/>
      <c r="AM23" s="9"/>
      <c r="AN23" s="9"/>
      <c r="AO23" s="9"/>
      <c r="AP23" s="9"/>
      <c r="AQ23" s="9"/>
    </row>
  </sheetData>
  <mergeCells count="10">
    <mergeCell ref="D6:D23"/>
    <mergeCell ref="E6:E11"/>
    <mergeCell ref="E12:E17"/>
    <mergeCell ref="E18:E23"/>
    <mergeCell ref="D2:M2"/>
    <mergeCell ref="D3:D4"/>
    <mergeCell ref="E3:E4"/>
    <mergeCell ref="F3:F4"/>
    <mergeCell ref="H3:M3"/>
    <mergeCell ref="G3:G4"/>
  </mergeCells>
  <conditionalFormatting sqref="H6:M23">
    <cfRule type="expression" dxfId="3" priority="1">
      <formula xml:space="preserve"> OR(AND(H6=0,H6&lt;&gt;"",#REF!&lt;&gt;"Z",#REF!&lt;&gt;""),AND(H6&gt;0,H6&lt;&gt;"",#REF!&lt;&gt;"W",#REF!&lt;&gt;""),AND(H6="", #REF!="W"))</formula>
    </cfRule>
  </conditionalFormatting>
  <dataValidations count="2">
    <dataValidation type="decimal" operator="greaterThanOrEqual" allowBlank="1" showInputMessage="1" showErrorMessage="1" errorTitle="Invalid input" error="Please enter a numeric value" sqref="H6:M23">
      <formula1>0</formula1>
    </dataValidation>
    <dataValidation allowBlank="1" showInputMessage="1" showErrorMessage="1" sqref="D3:G3 H3:M5 H24:M1048576 D6:G1048576 A1:C1048576 N1:XFD1048576 D1:D2 E1:M1"/>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FR_x0020_version xmlns="e43e7fac-2171-4148-b12d-342e5320e17b">606</FR_x0020_version>
    <SharePoint_Item_Language xmlns="e43e7fac-2171-4148-b12d-342e5320e17b">SPS_LNG_EN</SharePoint_Item_Language>
    <RU_x0020_version xmlns="e43e7fac-2171-4148-b12d-342e5320e17b">607</RU_x0020_version>
    <PublishingExpirationDate xmlns="http://schemas.microsoft.com/sharepoint/v3" xsi:nil="true"/>
    <SharePoint_Group_Language xmlns="e43e7fac-2171-4148-b12d-342e5320e17b">604</SharePoint_Group_Language>
    <PublishingStartDate xmlns="http://schemas.microsoft.com/sharepoint/v3" xsi:nil="true"/>
    <CH_x0020_version xmlns="e43e7fac-2171-4148-b12d-342e5320e17b" xsi:nil="true"/>
    <EN_x0020_version xmlns="e43e7fac-2171-4148-b12d-342e5320e17b">604</EN_x0020_version>
    <ES_x0020_version xmlns="e43e7fac-2171-4148-b12d-342e5320e17b" xsi:nil="true"/>
    <AR_x0020_version xmlns="e43e7fac-2171-4148-b12d-342e5320e17b">605</AR_x0020_version>
  </documentManagement>
</p:properties>
</file>

<file path=customXml/itemProps1.xml><?xml version="1.0" encoding="utf-8"?>
<ds:datastoreItem xmlns:ds="http://schemas.openxmlformats.org/officeDocument/2006/customXml" ds:itemID="{F5D471EA-B0BD-4934-88B1-58454B0BD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3B9AFC3-BE99-4CFC-9B91-801497450C23}">
  <ds:schemaRefs>
    <ds:schemaRef ds:uri="http://schemas.microsoft.com/sharepoint/v3/contenttype/forms"/>
  </ds:schemaRefs>
</ds:datastoreItem>
</file>

<file path=customXml/itemProps3.xml><?xml version="1.0" encoding="utf-8"?>
<ds:datastoreItem xmlns:ds="http://schemas.openxmlformats.org/officeDocument/2006/customXml" ds:itemID="{705D0FF1-7CC9-4A6D-8ECB-CD76A6893EED}">
  <ds:schemaRefs>
    <ds:schemaRef ds:uri="http://purl.org/dc/terms/"/>
    <ds:schemaRef ds:uri="http://schemas.microsoft.com/sharepoint/v3"/>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e43e7fac-2171-4148-b12d-342e5320e17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VAL_Instructions</vt:lpstr>
      <vt:lpstr>VAL_R1</vt:lpstr>
      <vt:lpstr>თავფურცელი</vt:lpstr>
      <vt:lpstr>I ნაწილი</vt:lpstr>
      <vt:lpstr>II ნაწილი</vt:lpstr>
      <vt:lpstr>III ნაწილი</vt:lpstr>
      <vt:lpstr>IV ნაწილი</vt:lpstr>
      <vt:lpstr>V ნაწილი</vt:lpstr>
      <vt:lpstr>VI ნაწილი</vt:lpstr>
      <vt:lpstr>VII ნაწილი</vt:lpstr>
      <vt:lpstr>VIII ნაწილი</vt:lpstr>
      <vt:lpstr>IX ნაწილი</vt:lpstr>
      <vt:lpstr>VAL_Changes</vt:lpstr>
      <vt:lpstr>VAL_Drop_Down_Lists</vt:lpstr>
      <vt:lpstr>Parameters</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Nineli</cp:lastModifiedBy>
  <cp:lastPrinted>2015-09-24T15:36:39Z</cp:lastPrinted>
  <dcterms:created xsi:type="dcterms:W3CDTF">2014-04-28T17:24:26Z</dcterms:created>
  <dcterms:modified xsi:type="dcterms:W3CDTF">2024-08-16T14:56:15Z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0x01010092ED547A0D0F9C428FB70579AD0840F3</vt:lpwstr>
  </property>
</Properties>
</file>